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2202"/>
  <workbookPr showInkAnnotation="0" autoCompressPictures="0"/>
  <bookViews>
    <workbookView xWindow="0" yWindow="0" windowWidth="25520" windowHeight="15620" tabRatio="500" activeTab="5"/>
  </bookViews>
  <sheets>
    <sheet name="Dentition (Art)" sheetId="1" r:id="rId1"/>
    <sheet name="Enamel Visibility" sheetId="2" r:id="rId2"/>
    <sheet name="Calculus" sheetId="3" r:id="rId3"/>
    <sheet name="Caries" sheetId="4" r:id="rId4"/>
    <sheet name="Oral Pathology" sheetId="5" r:id="rId5"/>
    <sheet name="Dental Attrition" sheetId="6" r:id="rId6"/>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CB2" i="6" l="1"/>
  <c r="BW2" i="6"/>
  <c r="AA2" i="6"/>
</calcChain>
</file>

<file path=xl/sharedStrings.xml><?xml version="1.0" encoding="utf-8"?>
<sst xmlns="http://schemas.openxmlformats.org/spreadsheetml/2006/main" count="528" uniqueCount="169">
  <si>
    <t>Mandible</t>
  </si>
  <si>
    <t>Permanent?</t>
  </si>
  <si>
    <t>Unsided Permanent Dentition</t>
  </si>
  <si>
    <t>roots?</t>
  </si>
  <si>
    <t>Total Permanent</t>
  </si>
  <si>
    <t xml:space="preserve">Total Dentition </t>
  </si>
  <si>
    <t>Aging Comments</t>
  </si>
  <si>
    <t>Comments</t>
  </si>
  <si>
    <t>Date</t>
  </si>
  <si>
    <t>Site Context</t>
  </si>
  <si>
    <t>Excavator ID</t>
  </si>
  <si>
    <t>Element ID</t>
  </si>
  <si>
    <t>N4</t>
  </si>
  <si>
    <t>MANDIBULAS</t>
  </si>
  <si>
    <t>Age</t>
  </si>
  <si>
    <t>O</t>
  </si>
  <si>
    <t>Photo?</t>
  </si>
  <si>
    <t>NO</t>
  </si>
  <si>
    <t>JAEN:MARROQUIES ALTOS (06-07-01). C/. CRISTO REY N˚5. 3/276, 2/287, 2/230, 2/240, 2/257, 2/246.</t>
  </si>
  <si>
    <t>2/246</t>
  </si>
  <si>
    <t>MN.2.246.04</t>
  </si>
  <si>
    <t>The RlM2 and RlM3 were loose in the bag but fit back into their sockets, while the Rldm1 was attached to a fragment of mandibular bone that refit wit hthe rest of the mandible. The Rldm1 and Rldm2 are erupted and have roots Ac, the RlM1 is erupted, but its roots are not visible. The RlC1 and RlP4 have their crowns visible but are still articulated so I'm not going to dislodge them to check. THe RlP3 is at R1/4, while the RlM2 is at Cli. Taken together, all of these data suggest Ubelaker Stage 8 (given the root development of the RlM2 and RlP3, this individual is older than Ubelaker Stage 7. Age estimate is taken from Ubelaker 1989.</t>
  </si>
  <si>
    <t>6-10 years</t>
  </si>
  <si>
    <t>Element</t>
  </si>
  <si>
    <t>Lldm2</t>
  </si>
  <si>
    <t>Lldm1</t>
  </si>
  <si>
    <t>Lldc1</t>
  </si>
  <si>
    <t>Lli2</t>
  </si>
  <si>
    <t>Lldi2</t>
  </si>
  <si>
    <t>Lldi1</t>
  </si>
  <si>
    <t>Rldi1</t>
  </si>
  <si>
    <t>Rldi2</t>
  </si>
  <si>
    <t>Rldc1</t>
  </si>
  <si>
    <t>Rldm1</t>
  </si>
  <si>
    <t>Rldm2</t>
  </si>
  <si>
    <t>Ludm2</t>
  </si>
  <si>
    <t>Ludm1</t>
  </si>
  <si>
    <t>Ludc1</t>
  </si>
  <si>
    <t>Ludi2</t>
  </si>
  <si>
    <t>Ludi1</t>
  </si>
  <si>
    <t>Rudi1</t>
  </si>
  <si>
    <t>Rudi2</t>
  </si>
  <si>
    <t>Rudc1</t>
  </si>
  <si>
    <t>Rudm1</t>
  </si>
  <si>
    <t>Rudm2</t>
  </si>
  <si>
    <t>LlM3</t>
  </si>
  <si>
    <t>LlM2</t>
  </si>
  <si>
    <t>LlM1</t>
  </si>
  <si>
    <t>LlP4</t>
  </si>
  <si>
    <t>LlP3</t>
  </si>
  <si>
    <t>LlC1</t>
  </si>
  <si>
    <t>LlI2</t>
  </si>
  <si>
    <t>LlI1</t>
  </si>
  <si>
    <t>RlI1</t>
  </si>
  <si>
    <t>RlI2</t>
  </si>
  <si>
    <t>RlC1</t>
  </si>
  <si>
    <t>RlP3</t>
  </si>
  <si>
    <t>RlP4</t>
  </si>
  <si>
    <t>RlM1</t>
  </si>
  <si>
    <t>RlM2</t>
  </si>
  <si>
    <t>RlM3</t>
  </si>
  <si>
    <t>LuM3</t>
  </si>
  <si>
    <t>LuM2</t>
  </si>
  <si>
    <t>LuM1</t>
  </si>
  <si>
    <t>LuP4</t>
  </si>
  <si>
    <t>LuP3</t>
  </si>
  <si>
    <t>LuC1</t>
  </si>
  <si>
    <t>LuI2</t>
  </si>
  <si>
    <t>LuI1</t>
  </si>
  <si>
    <t>RuI1</t>
  </si>
  <si>
    <t>RuI2</t>
  </si>
  <si>
    <t>RuC1</t>
  </si>
  <si>
    <t>RuP3</t>
  </si>
  <si>
    <t>RuP4</t>
  </si>
  <si>
    <t>RuM1</t>
  </si>
  <si>
    <t>RuM2</t>
  </si>
  <si>
    <t>RuM3</t>
  </si>
  <si>
    <t>Provenience</t>
  </si>
  <si>
    <t>Museum Case</t>
  </si>
  <si>
    <t>Unit</t>
  </si>
  <si>
    <t>Level</t>
  </si>
  <si>
    <t>Bag No˚</t>
  </si>
  <si>
    <t>No˚ Examined</t>
  </si>
  <si>
    <t>Lldm2_4</t>
  </si>
  <si>
    <t>Lldm2_1</t>
  </si>
  <si>
    <t>Lldm2_2</t>
  </si>
  <si>
    <t>Lldm2_3</t>
  </si>
  <si>
    <t>Lldm2_Total</t>
  </si>
  <si>
    <t>Lli1</t>
  </si>
  <si>
    <t>Rldm2_1</t>
  </si>
  <si>
    <t>Rldm2_2</t>
  </si>
  <si>
    <t>Rldm2_3</t>
  </si>
  <si>
    <t>Rldm2_4</t>
  </si>
  <si>
    <t>Rldm2_Total</t>
  </si>
  <si>
    <t>Ludm2_1</t>
  </si>
  <si>
    <t>Ludm2_2</t>
  </si>
  <si>
    <t>Ludm2_3</t>
  </si>
  <si>
    <t>Ludm2_4</t>
  </si>
  <si>
    <t>Ludm2_Total</t>
  </si>
  <si>
    <t>Rudm2_1</t>
  </si>
  <si>
    <t>Rudm2_2</t>
  </si>
  <si>
    <t>Rudm2_3</t>
  </si>
  <si>
    <t>Rudm2_4</t>
  </si>
  <si>
    <t>Rudm2_Total</t>
  </si>
  <si>
    <t>LlM3_1</t>
  </si>
  <si>
    <t>LlM3_2</t>
  </si>
  <si>
    <t>LlM3_3</t>
  </si>
  <si>
    <t>LlM3_4</t>
  </si>
  <si>
    <t>LlM3_Total</t>
  </si>
  <si>
    <t>LlM2 1</t>
  </si>
  <si>
    <t>LlM2 2</t>
  </si>
  <si>
    <t xml:space="preserve"> LlM2_3</t>
  </si>
  <si>
    <t>LlM2_4</t>
  </si>
  <si>
    <t>LlM2_Total</t>
  </si>
  <si>
    <t>LlM1_1</t>
  </si>
  <si>
    <t>LlM1_2</t>
  </si>
  <si>
    <t>LlM1_3</t>
  </si>
  <si>
    <t>LlM1_4</t>
  </si>
  <si>
    <t>LlM1_Total</t>
  </si>
  <si>
    <t>RlM1_1</t>
  </si>
  <si>
    <t>RlM1_2</t>
  </si>
  <si>
    <t>RlM1_3</t>
  </si>
  <si>
    <t>RlM1_4</t>
  </si>
  <si>
    <t>RlM1_Total</t>
  </si>
  <si>
    <t>RlM2_1</t>
  </si>
  <si>
    <t>RlM2_2</t>
  </si>
  <si>
    <t>RlM2_3</t>
  </si>
  <si>
    <t>RlM2_4</t>
  </si>
  <si>
    <t>RlM2_Total</t>
  </si>
  <si>
    <t>RlM3_1</t>
  </si>
  <si>
    <t>RlM3_2</t>
  </si>
  <si>
    <t>RlM3_3</t>
  </si>
  <si>
    <t>RlM3_4</t>
  </si>
  <si>
    <t>RlM3_Total</t>
  </si>
  <si>
    <t>LuM3_1</t>
  </si>
  <si>
    <t>LuM3_2</t>
  </si>
  <si>
    <t>LuM3_3</t>
  </si>
  <si>
    <t>LuM3_4</t>
  </si>
  <si>
    <t>LuM3_Total</t>
  </si>
  <si>
    <t>LuM2_1</t>
  </si>
  <si>
    <t>LuM2_2</t>
  </si>
  <si>
    <t>LuM2_3</t>
  </si>
  <si>
    <t>LuM2_4</t>
  </si>
  <si>
    <t>LuM2_Total</t>
  </si>
  <si>
    <t>LuM1_1</t>
  </si>
  <si>
    <t>LuM1_2</t>
  </si>
  <si>
    <t>LuM1_3</t>
  </si>
  <si>
    <t>LuM1_4</t>
  </si>
  <si>
    <t>LuM1_Total</t>
  </si>
  <si>
    <t>RuM1_1</t>
  </si>
  <si>
    <t>RuM1_2</t>
  </si>
  <si>
    <t>RuM1_3</t>
  </si>
  <si>
    <t>RuM1_4</t>
  </si>
  <si>
    <t>RuM1_Total</t>
  </si>
  <si>
    <t>RuM2_1</t>
  </si>
  <si>
    <t>RuM2_2</t>
  </si>
  <si>
    <t>RuM2_3</t>
  </si>
  <si>
    <t>RuM2_4</t>
  </si>
  <si>
    <t>RuM2_Total</t>
  </si>
  <si>
    <t>RuM3_1</t>
  </si>
  <si>
    <t>RuM3_2</t>
  </si>
  <si>
    <t>RuM3_3</t>
  </si>
  <si>
    <t>RuM3_4</t>
  </si>
  <si>
    <t>RuM3_Total</t>
  </si>
  <si>
    <t>The RlM2 and RlM3 were loose in the bag but fit back into their sockets, while the Rldm1 was attached to a fragment of mandibular bone that refit with the rest of the mandible. The Rldm1 and Rldm2 are erupted and have roots Ac, the RlM1 is erupted, but its roots are not visible. The RlC1 and RlP4 have their crowns visible but are still articulated so I'm not going to dislodge them to check. THe RlP3 is at R1/4, while the RlM2 is at Cli. Taken together, all of these data suggest Ubelaker Stage 8 (given the root development of the RlM2 and RlP3, this individual is older than Ubelaker Stage 7. Age estimate is taken from Ubelaker 1989.</t>
  </si>
  <si>
    <t>JAEN:MARROQUIES ALTOS (06-07-01).</t>
  </si>
  <si>
    <t xml:space="preserve">JAEN:MARROQUIES ALTOS (06-07-01). </t>
  </si>
  <si>
    <t>1 - B</t>
  </si>
  <si>
    <t>No˚ Teeth Wear Observable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</si>
</sst>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color theme="1"/>
      <name val="Calibri"/>
      <family val="2"/>
      <scheme val="minor"/>
    </font>
    <font>
      <b/>
      <sz val="12"/>
      <color rgb="FF000000"/>
      <name val="Calibri"/>
      <family val="2"/>
      <scheme val="minor"/>
    </font>
    <font>
      <sz val="12"/>
      <color rgb="FF000000"/>
      <name val="Calibri"/>
      <family val="2"/>
      <scheme val="minor"/>
    </font>
    <font>
      <b/>
      <i/>
      <sz val="12"/>
      <color rgb="FF000000"/>
      <name val="Calibri"/>
      <scheme val="minor"/>
    </font>
    <font>
      <u/>
      <sz val="12"/>
      <color theme="10"/>
      <name val="Calibri"/>
      <family val="2"/>
      <scheme val="minor"/>
    </font>
    <font>
      <u/>
      <sz val="12"/>
      <color theme="11"/>
      <name val="Calibri"/>
      <family val="2"/>
      <scheme val="minor"/>
    </font>
    <font>
      <b/>
      <sz val="12"/>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659">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3">
    <xf numFmtId="0" fontId="0" fillId="0" borderId="0" xfId="0"/>
    <xf numFmtId="0" fontId="1" fillId="0" borderId="0" xfId="0" applyFont="1"/>
    <xf numFmtId="0" fontId="2" fillId="0" borderId="0" xfId="0" applyFont="1"/>
    <xf numFmtId="0" fontId="3" fillId="0" borderId="0" xfId="0" applyFont="1"/>
    <xf numFmtId="15" fontId="2" fillId="0" borderId="0" xfId="0" applyNumberFormat="1" applyFont="1" applyFill="1"/>
    <xf numFmtId="0" fontId="2" fillId="0" borderId="0" xfId="0" applyFont="1" applyFill="1"/>
    <xf numFmtId="15" fontId="2" fillId="0" borderId="0" xfId="0" applyNumberFormat="1" applyFont="1"/>
    <xf numFmtId="15" fontId="0" fillId="0" borderId="0" xfId="0" applyNumberFormat="1" applyFill="1"/>
    <xf numFmtId="0" fontId="0" fillId="0" borderId="0" xfId="0" applyFill="1"/>
    <xf numFmtId="0" fontId="6" fillId="0" borderId="0" xfId="0" applyFont="1"/>
    <xf numFmtId="0" fontId="1" fillId="2" borderId="0" xfId="0" applyFont="1" applyFill="1"/>
    <xf numFmtId="0" fontId="6" fillId="2" borderId="0" xfId="0" applyFont="1" applyFill="1"/>
    <xf numFmtId="0" fontId="1" fillId="0" borderId="0" xfId="0" applyFont="1" applyAlignment="1">
      <alignment horizontal="left"/>
    </xf>
  </cellXfs>
  <cellStyles count="65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Followed Hyperlink" xfId="568" builtinId="9" hidden="1"/>
    <cellStyle name="Followed Hyperlink" xfId="570" builtinId="9" hidden="1"/>
    <cellStyle name="Followed Hyperlink" xfId="572" builtinId="9" hidden="1"/>
    <cellStyle name="Followed Hyperlink" xfId="574" builtinId="9" hidden="1"/>
    <cellStyle name="Followed Hyperlink" xfId="576" builtinId="9" hidden="1"/>
    <cellStyle name="Followed Hyperlink" xfId="578" builtinId="9" hidden="1"/>
    <cellStyle name="Followed Hyperlink" xfId="580" builtinId="9" hidden="1"/>
    <cellStyle name="Followed Hyperlink" xfId="582" builtinId="9" hidden="1"/>
    <cellStyle name="Followed Hyperlink" xfId="584" builtinId="9" hidden="1"/>
    <cellStyle name="Followed Hyperlink" xfId="586" builtinId="9" hidden="1"/>
    <cellStyle name="Followed Hyperlink" xfId="588" builtinId="9" hidden="1"/>
    <cellStyle name="Followed Hyperlink" xfId="590" builtinId="9" hidden="1"/>
    <cellStyle name="Followed Hyperlink" xfId="592" builtinId="9" hidden="1"/>
    <cellStyle name="Followed Hyperlink" xfId="594" builtinId="9" hidden="1"/>
    <cellStyle name="Followed Hyperlink" xfId="596" builtinId="9" hidden="1"/>
    <cellStyle name="Followed Hyperlink" xfId="598" builtinId="9" hidden="1"/>
    <cellStyle name="Followed Hyperlink" xfId="600" builtinId="9" hidden="1"/>
    <cellStyle name="Followed Hyperlink" xfId="602" builtinId="9" hidden="1"/>
    <cellStyle name="Followed Hyperlink" xfId="604" builtinId="9" hidden="1"/>
    <cellStyle name="Followed Hyperlink" xfId="606" builtinId="9" hidden="1"/>
    <cellStyle name="Followed Hyperlink" xfId="608" builtinId="9" hidden="1"/>
    <cellStyle name="Followed Hyperlink" xfId="610" builtinId="9" hidden="1"/>
    <cellStyle name="Followed Hyperlink" xfId="612" builtinId="9" hidden="1"/>
    <cellStyle name="Followed Hyperlink" xfId="614" builtinId="9" hidden="1"/>
    <cellStyle name="Followed Hyperlink" xfId="616" builtinId="9" hidden="1"/>
    <cellStyle name="Followed Hyperlink" xfId="618" builtinId="9" hidden="1"/>
    <cellStyle name="Followed Hyperlink" xfId="620" builtinId="9" hidden="1"/>
    <cellStyle name="Followed Hyperlink" xfId="622" builtinId="9" hidden="1"/>
    <cellStyle name="Followed Hyperlink" xfId="624" builtinId="9" hidden="1"/>
    <cellStyle name="Followed Hyperlink" xfId="626" builtinId="9" hidden="1"/>
    <cellStyle name="Followed Hyperlink" xfId="628" builtinId="9" hidden="1"/>
    <cellStyle name="Followed Hyperlink" xfId="630" builtinId="9" hidden="1"/>
    <cellStyle name="Followed Hyperlink" xfId="632" builtinId="9" hidden="1"/>
    <cellStyle name="Followed Hyperlink" xfId="634" builtinId="9" hidden="1"/>
    <cellStyle name="Followed Hyperlink" xfId="636" builtinId="9" hidden="1"/>
    <cellStyle name="Followed Hyperlink" xfId="638" builtinId="9" hidden="1"/>
    <cellStyle name="Followed Hyperlink" xfId="640" builtinId="9" hidden="1"/>
    <cellStyle name="Followed Hyperlink" xfId="642" builtinId="9" hidden="1"/>
    <cellStyle name="Followed Hyperlink" xfId="644" builtinId="9" hidden="1"/>
    <cellStyle name="Followed Hyperlink" xfId="646" builtinId="9" hidden="1"/>
    <cellStyle name="Followed Hyperlink" xfId="648" builtinId="9" hidden="1"/>
    <cellStyle name="Followed Hyperlink" xfId="650" builtinId="9" hidden="1"/>
    <cellStyle name="Followed Hyperlink" xfId="652" builtinId="9" hidden="1"/>
    <cellStyle name="Followed Hyperlink" xfId="654" builtinId="9" hidden="1"/>
    <cellStyle name="Followed Hyperlink" xfId="656" builtinId="9" hidden="1"/>
    <cellStyle name="Followed Hyperlink" xfId="65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Hyperlink" xfId="567" builtinId="8" hidden="1"/>
    <cellStyle name="Hyperlink" xfId="569" builtinId="8" hidden="1"/>
    <cellStyle name="Hyperlink" xfId="571" builtinId="8" hidden="1"/>
    <cellStyle name="Hyperlink" xfId="573" builtinId="8" hidden="1"/>
    <cellStyle name="Hyperlink" xfId="575" builtinId="8" hidden="1"/>
    <cellStyle name="Hyperlink" xfId="577" builtinId="8" hidden="1"/>
    <cellStyle name="Hyperlink" xfId="579" builtinId="8" hidden="1"/>
    <cellStyle name="Hyperlink" xfId="581" builtinId="8" hidden="1"/>
    <cellStyle name="Hyperlink" xfId="583" builtinId="8" hidden="1"/>
    <cellStyle name="Hyperlink" xfId="585" builtinId="8" hidden="1"/>
    <cellStyle name="Hyperlink" xfId="587" builtinId="8" hidden="1"/>
    <cellStyle name="Hyperlink" xfId="589" builtinId="8" hidden="1"/>
    <cellStyle name="Hyperlink" xfId="591" builtinId="8" hidden="1"/>
    <cellStyle name="Hyperlink" xfId="593" builtinId="8" hidden="1"/>
    <cellStyle name="Hyperlink" xfId="595" builtinId="8" hidden="1"/>
    <cellStyle name="Hyperlink" xfId="597" builtinId="8" hidden="1"/>
    <cellStyle name="Hyperlink" xfId="599" builtinId="8" hidden="1"/>
    <cellStyle name="Hyperlink" xfId="601" builtinId="8" hidden="1"/>
    <cellStyle name="Hyperlink" xfId="603" builtinId="8" hidden="1"/>
    <cellStyle name="Hyperlink" xfId="605" builtinId="8" hidden="1"/>
    <cellStyle name="Hyperlink" xfId="607" builtinId="8" hidden="1"/>
    <cellStyle name="Hyperlink" xfId="609" builtinId="8" hidden="1"/>
    <cellStyle name="Hyperlink" xfId="611" builtinId="8" hidden="1"/>
    <cellStyle name="Hyperlink" xfId="613" builtinId="8" hidden="1"/>
    <cellStyle name="Hyperlink" xfId="615" builtinId="8" hidden="1"/>
    <cellStyle name="Hyperlink" xfId="617" builtinId="8" hidden="1"/>
    <cellStyle name="Hyperlink" xfId="619" builtinId="8" hidden="1"/>
    <cellStyle name="Hyperlink" xfId="621" builtinId="8" hidden="1"/>
    <cellStyle name="Hyperlink" xfId="623" builtinId="8" hidden="1"/>
    <cellStyle name="Hyperlink" xfId="625" builtinId="8" hidden="1"/>
    <cellStyle name="Hyperlink" xfId="627" builtinId="8" hidden="1"/>
    <cellStyle name="Hyperlink" xfId="629" builtinId="8" hidden="1"/>
    <cellStyle name="Hyperlink" xfId="631" builtinId="8" hidden="1"/>
    <cellStyle name="Hyperlink" xfId="633" builtinId="8" hidden="1"/>
    <cellStyle name="Hyperlink" xfId="635" builtinId="8" hidden="1"/>
    <cellStyle name="Hyperlink" xfId="637" builtinId="8" hidden="1"/>
    <cellStyle name="Hyperlink" xfId="639" builtinId="8" hidden="1"/>
    <cellStyle name="Hyperlink" xfId="641" builtinId="8" hidden="1"/>
    <cellStyle name="Hyperlink" xfId="643" builtinId="8" hidden="1"/>
    <cellStyle name="Hyperlink" xfId="645" builtinId="8" hidden="1"/>
    <cellStyle name="Hyperlink" xfId="647" builtinId="8" hidden="1"/>
    <cellStyle name="Hyperlink" xfId="649" builtinId="8" hidden="1"/>
    <cellStyle name="Hyperlink" xfId="651" builtinId="8" hidden="1"/>
    <cellStyle name="Hyperlink" xfId="653" builtinId="8" hidden="1"/>
    <cellStyle name="Hyperlink" xfId="655" builtinId="8" hidden="1"/>
    <cellStyle name="Hyperlink" xfId="657"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0"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2"/>
  <sheetViews>
    <sheetView topLeftCell="BO1" zoomScale="125" zoomScaleNormal="125" zoomScalePageLayoutView="125" workbookViewId="0">
      <pane ySplit="1" topLeftCell="A2" activePane="bottomLeft" state="frozen"/>
      <selection pane="bottomLeft" activeCell="J7" sqref="J7"/>
    </sheetView>
  </sheetViews>
  <sheetFormatPr baseColWidth="10" defaultRowHeight="15" x14ac:dyDescent="0"/>
  <cols>
    <col min="1" max="1" width="9.5" customWidth="1"/>
    <col min="2" max="2" width="3.5" customWidth="1"/>
    <col min="3" max="3" width="5.1640625" customWidth="1"/>
    <col min="4" max="4" width="32.33203125" customWidth="1"/>
    <col min="5" max="5" width="12.5" customWidth="1"/>
    <col min="6" max="7" width="2.1640625" customWidth="1"/>
    <col min="8" max="8" width="6" customWidth="1"/>
    <col min="9" max="9" width="3.1640625" customWidth="1"/>
    <col min="10" max="10" width="11.83203125" customWidth="1"/>
    <col min="11" max="11" width="9" customWidth="1"/>
    <col min="12" max="12" width="6.1640625" customWidth="1"/>
    <col min="13" max="13" width="6.1640625" bestFit="1" customWidth="1"/>
    <col min="14" max="14" width="5.5" customWidth="1"/>
    <col min="15" max="16" width="5.1640625" bestFit="1" customWidth="1"/>
    <col min="17" max="17" width="5.33203125" customWidth="1"/>
    <col min="18" max="18" width="5.33203125" bestFit="1" customWidth="1"/>
    <col min="19" max="19" width="5.6640625" bestFit="1" customWidth="1"/>
    <col min="20" max="21" width="6.5" bestFit="1" customWidth="1"/>
    <col min="22" max="22" width="6.83203125" customWidth="1"/>
    <col min="23" max="23" width="6.83203125" bestFit="1" customWidth="1"/>
    <col min="24" max="24" width="6" bestFit="1" customWidth="1"/>
    <col min="25" max="26" width="5.6640625" bestFit="1" customWidth="1"/>
    <col min="27" max="27" width="6" customWidth="1"/>
    <col min="28" max="28" width="6" bestFit="1" customWidth="1"/>
    <col min="29" max="29" width="6.33203125" bestFit="1" customWidth="1"/>
    <col min="30" max="31" width="7.1640625" bestFit="1" customWidth="1"/>
    <col min="32" max="32" width="5.33203125" customWidth="1"/>
    <col min="33" max="34" width="5.33203125" bestFit="1" customWidth="1"/>
    <col min="35" max="37" width="4.6640625" bestFit="1" customWidth="1"/>
    <col min="38" max="39" width="4.1640625" bestFit="1" customWidth="1"/>
    <col min="40" max="40" width="4.33203125" customWidth="1"/>
    <col min="41" max="41" width="4.33203125" bestFit="1" customWidth="1"/>
    <col min="42" max="42" width="4.83203125" bestFit="1" customWidth="1"/>
    <col min="43" max="44" width="5" bestFit="1" customWidth="1"/>
    <col min="45" max="47" width="5.6640625" bestFit="1" customWidth="1"/>
    <col min="48" max="48" width="5.83203125" customWidth="1"/>
    <col min="49" max="50" width="5.83203125" bestFit="1" customWidth="1"/>
    <col min="51" max="53" width="5.1640625" bestFit="1" customWidth="1"/>
    <col min="54" max="55" width="4.6640625" bestFit="1" customWidth="1"/>
    <col min="56" max="56" width="5" customWidth="1"/>
    <col min="57" max="57" width="5" bestFit="1" customWidth="1"/>
    <col min="58" max="60" width="5.5" bestFit="1" customWidth="1"/>
    <col min="61" max="63" width="6.1640625" bestFit="1" customWidth="1"/>
    <col min="64" max="64" width="11.33203125" bestFit="1" customWidth="1"/>
    <col min="65" max="65" width="26.1640625" bestFit="1" customWidth="1"/>
    <col min="66" max="66" width="6.5" bestFit="1" customWidth="1"/>
    <col min="67" max="67" width="15.1640625" bestFit="1" customWidth="1"/>
    <col min="68" max="68" width="14.1640625" bestFit="1" customWidth="1"/>
    <col min="69" max="69" width="14.1640625" customWidth="1"/>
    <col min="70" max="70" width="15.33203125" bestFit="1" customWidth="1"/>
    <col min="71" max="71" width="10.1640625" bestFit="1" customWidth="1"/>
  </cols>
  <sheetData>
    <row r="1" spans="1:72">
      <c r="A1" s="1" t="s">
        <v>8</v>
      </c>
      <c r="B1" s="1" t="s">
        <v>77</v>
      </c>
      <c r="C1" s="1" t="s">
        <v>78</v>
      </c>
      <c r="D1" s="1" t="s">
        <v>9</v>
      </c>
      <c r="E1" s="1" t="s">
        <v>10</v>
      </c>
      <c r="F1" s="1" t="s">
        <v>79</v>
      </c>
      <c r="G1" s="1" t="s">
        <v>80</v>
      </c>
      <c r="H1" s="1" t="s">
        <v>81</v>
      </c>
      <c r="I1" s="1" t="s">
        <v>82</v>
      </c>
      <c r="J1" s="1" t="s">
        <v>11</v>
      </c>
      <c r="K1" s="1" t="s">
        <v>23</v>
      </c>
      <c r="L1" s="3" t="s">
        <v>24</v>
      </c>
      <c r="M1" s="3" t="s">
        <v>25</v>
      </c>
      <c r="N1" s="3" t="s">
        <v>26</v>
      </c>
      <c r="O1" s="3" t="s">
        <v>28</v>
      </c>
      <c r="P1" s="3" t="s">
        <v>29</v>
      </c>
      <c r="Q1" s="3" t="s">
        <v>30</v>
      </c>
      <c r="R1" s="3" t="s">
        <v>31</v>
      </c>
      <c r="S1" s="3" t="s">
        <v>32</v>
      </c>
      <c r="T1" s="3" t="s">
        <v>33</v>
      </c>
      <c r="U1" s="3" t="s">
        <v>34</v>
      </c>
      <c r="V1" s="3" t="s">
        <v>35</v>
      </c>
      <c r="W1" s="3" t="s">
        <v>36</v>
      </c>
      <c r="X1" s="3" t="s">
        <v>37</v>
      </c>
      <c r="Y1" s="3" t="s">
        <v>38</v>
      </c>
      <c r="Z1" s="3" t="s">
        <v>39</v>
      </c>
      <c r="AA1" s="3" t="s">
        <v>40</v>
      </c>
      <c r="AB1" s="3" t="s">
        <v>41</v>
      </c>
      <c r="AC1" s="3" t="s">
        <v>42</v>
      </c>
      <c r="AD1" s="3" t="s">
        <v>43</v>
      </c>
      <c r="AE1" s="3" t="s">
        <v>44</v>
      </c>
      <c r="AF1" s="3" t="s">
        <v>45</v>
      </c>
      <c r="AG1" s="3" t="s">
        <v>46</v>
      </c>
      <c r="AH1" s="3" t="s">
        <v>47</v>
      </c>
      <c r="AI1" s="3" t="s">
        <v>48</v>
      </c>
      <c r="AJ1" s="3" t="s">
        <v>49</v>
      </c>
      <c r="AK1" s="3" t="s">
        <v>50</v>
      </c>
      <c r="AL1" s="3" t="s">
        <v>51</v>
      </c>
      <c r="AM1" s="3" t="s">
        <v>52</v>
      </c>
      <c r="AN1" s="3" t="s">
        <v>53</v>
      </c>
      <c r="AO1" s="3" t="s">
        <v>54</v>
      </c>
      <c r="AP1" s="3" t="s">
        <v>55</v>
      </c>
      <c r="AQ1" s="3" t="s">
        <v>56</v>
      </c>
      <c r="AR1" s="3" t="s">
        <v>57</v>
      </c>
      <c r="AS1" s="3" t="s">
        <v>58</v>
      </c>
      <c r="AT1" s="3" t="s">
        <v>59</v>
      </c>
      <c r="AU1" s="3" t="s">
        <v>60</v>
      </c>
      <c r="AV1" s="3" t="s">
        <v>61</v>
      </c>
      <c r="AW1" s="3" t="s">
        <v>62</v>
      </c>
      <c r="AX1" s="3" t="s">
        <v>63</v>
      </c>
      <c r="AY1" s="3" t="s">
        <v>64</v>
      </c>
      <c r="AZ1" s="3" t="s">
        <v>65</v>
      </c>
      <c r="BA1" s="3" t="s">
        <v>66</v>
      </c>
      <c r="BB1" s="3" t="s">
        <v>67</v>
      </c>
      <c r="BC1" s="3" t="s">
        <v>68</v>
      </c>
      <c r="BD1" s="3" t="s">
        <v>69</v>
      </c>
      <c r="BE1" s="3" t="s">
        <v>70</v>
      </c>
      <c r="BF1" s="3" t="s">
        <v>71</v>
      </c>
      <c r="BG1" s="3" t="s">
        <v>72</v>
      </c>
      <c r="BH1" s="3" t="s">
        <v>73</v>
      </c>
      <c r="BI1" s="3" t="s">
        <v>74</v>
      </c>
      <c r="BJ1" s="3" t="s">
        <v>75</v>
      </c>
      <c r="BK1" s="3" t="s">
        <v>76</v>
      </c>
      <c r="BL1" s="1" t="s">
        <v>1</v>
      </c>
      <c r="BM1" s="1" t="s">
        <v>2</v>
      </c>
      <c r="BN1" s="1" t="s">
        <v>3</v>
      </c>
      <c r="BO1" s="1" t="s">
        <v>4</v>
      </c>
      <c r="BP1" s="1" t="s">
        <v>5</v>
      </c>
      <c r="BQ1" s="1" t="s">
        <v>14</v>
      </c>
      <c r="BR1" s="1" t="s">
        <v>6</v>
      </c>
      <c r="BS1" s="1" t="s">
        <v>7</v>
      </c>
      <c r="BT1" s="1" t="s">
        <v>16</v>
      </c>
    </row>
    <row r="2" spans="1:72" s="8" customFormat="1">
      <c r="A2" s="7">
        <v>41910</v>
      </c>
      <c r="B2" s="5" t="s">
        <v>12</v>
      </c>
      <c r="C2" s="8">
        <v>6394</v>
      </c>
      <c r="D2" s="8" t="s">
        <v>165</v>
      </c>
      <c r="E2" s="8" t="s">
        <v>13</v>
      </c>
      <c r="F2" s="8">
        <v>2</v>
      </c>
      <c r="G2" s="8">
        <v>1</v>
      </c>
      <c r="H2" s="8" t="s">
        <v>19</v>
      </c>
      <c r="I2" s="8">
        <v>54</v>
      </c>
      <c r="J2" s="8" t="s">
        <v>20</v>
      </c>
      <c r="K2" s="8" t="s">
        <v>0</v>
      </c>
      <c r="T2" s="8">
        <v>1</v>
      </c>
      <c r="U2" s="8">
        <v>1</v>
      </c>
      <c r="AP2" s="8">
        <v>1</v>
      </c>
      <c r="AQ2" s="8">
        <v>1</v>
      </c>
      <c r="AR2" s="8">
        <v>1</v>
      </c>
      <c r="AS2" s="8">
        <v>1</v>
      </c>
      <c r="AT2" s="8">
        <v>1</v>
      </c>
      <c r="BL2" s="8">
        <v>5</v>
      </c>
      <c r="BM2" s="8">
        <v>0</v>
      </c>
      <c r="BN2" s="8">
        <v>0</v>
      </c>
      <c r="BO2" s="8">
        <v>5</v>
      </c>
      <c r="BP2" s="8">
        <v>7</v>
      </c>
      <c r="BQ2" s="8" t="s">
        <v>22</v>
      </c>
      <c r="BR2" s="8" t="s">
        <v>164</v>
      </c>
    </row>
  </sheetData>
  <sortState ref="A3:BV64">
    <sortCondition ref="I3:I64"/>
  </sortState>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P2"/>
  <sheetViews>
    <sheetView zoomScale="125" zoomScaleNormal="125" zoomScalePageLayoutView="125" workbookViewId="0">
      <pane ySplit="1" topLeftCell="A2" activePane="bottomLeft" state="frozen"/>
      <selection pane="bottomLeft" activeCell="E7" sqref="E7"/>
    </sheetView>
  </sheetViews>
  <sheetFormatPr baseColWidth="10" defaultRowHeight="15" x14ac:dyDescent="0"/>
  <cols>
    <col min="1" max="1" width="9.5" customWidth="1"/>
    <col min="2" max="2" width="3.5" customWidth="1"/>
    <col min="3" max="3" width="5.1640625" customWidth="1"/>
    <col min="4" max="4" width="32.83203125" customWidth="1"/>
    <col min="5" max="5" width="12.5" customWidth="1"/>
    <col min="6" max="7" width="2.1640625" customWidth="1"/>
    <col min="8" max="8" width="6" customWidth="1"/>
    <col min="9" max="9" width="11.83203125" customWidth="1"/>
    <col min="10" max="10" width="6.1640625" customWidth="1"/>
    <col min="11" max="11" width="6.1640625" bestFit="1" customWidth="1"/>
    <col min="12" max="12" width="5.5" bestFit="1" customWidth="1"/>
    <col min="13" max="14" width="5.1640625" bestFit="1" customWidth="1"/>
    <col min="15" max="15" width="5.33203125" customWidth="1"/>
    <col min="16" max="16" width="5.33203125" bestFit="1" customWidth="1"/>
    <col min="17" max="17" width="5.6640625" bestFit="1" customWidth="1"/>
    <col min="18" max="19" width="6.5" bestFit="1" customWidth="1"/>
    <col min="20" max="20" width="6.83203125" customWidth="1"/>
    <col min="21" max="21" width="6.83203125" bestFit="1" customWidth="1"/>
    <col min="22" max="22" width="6" bestFit="1" customWidth="1"/>
    <col min="23" max="24" width="5.6640625" bestFit="1" customWidth="1"/>
    <col min="25" max="25" width="6" customWidth="1"/>
    <col min="26" max="26" width="6" bestFit="1" customWidth="1"/>
    <col min="27" max="27" width="6.33203125" bestFit="1" customWidth="1"/>
    <col min="28" max="29" width="7.1640625" bestFit="1" customWidth="1"/>
    <col min="30" max="30" width="5.33203125" customWidth="1"/>
    <col min="31" max="32" width="5.33203125" bestFit="1" customWidth="1"/>
    <col min="33" max="35" width="4.6640625" bestFit="1" customWidth="1"/>
    <col min="36" max="37" width="4.1640625" bestFit="1" customWidth="1"/>
    <col min="38" max="38" width="4.33203125" customWidth="1"/>
    <col min="39" max="39" width="4.33203125" bestFit="1" customWidth="1"/>
    <col min="40" max="40" width="4.83203125" bestFit="1" customWidth="1"/>
    <col min="41" max="42" width="5" bestFit="1" customWidth="1"/>
    <col min="43" max="45" width="5.6640625" bestFit="1" customWidth="1"/>
    <col min="46" max="46" width="5.83203125" customWidth="1"/>
    <col min="47" max="48" width="5.83203125" bestFit="1" customWidth="1"/>
    <col min="49" max="51" width="5.1640625" bestFit="1" customWidth="1"/>
    <col min="52" max="53" width="4.6640625" bestFit="1" customWidth="1"/>
    <col min="54" max="54" width="5" customWidth="1"/>
    <col min="55" max="55" width="5" bestFit="1" customWidth="1"/>
    <col min="56" max="58" width="5.5" bestFit="1" customWidth="1"/>
    <col min="59" max="61" width="6.1640625" bestFit="1" customWidth="1"/>
    <col min="62" max="62" width="11.33203125" bestFit="1" customWidth="1"/>
    <col min="63" max="63" width="26.1640625" bestFit="1" customWidth="1"/>
    <col min="64" max="64" width="6.5" bestFit="1" customWidth="1"/>
    <col min="65" max="65" width="15.1640625" bestFit="1" customWidth="1"/>
    <col min="66" max="66" width="14.1640625" bestFit="1" customWidth="1"/>
    <col min="67" max="67" width="15.33203125" bestFit="1" customWidth="1"/>
    <col min="68" max="68" width="10.1640625" customWidth="1"/>
  </cols>
  <sheetData>
    <row r="1" spans="1:68">
      <c r="A1" s="1" t="s">
        <v>8</v>
      </c>
      <c r="B1" s="1" t="s">
        <v>77</v>
      </c>
      <c r="C1" s="1" t="s">
        <v>78</v>
      </c>
      <c r="D1" s="1" t="s">
        <v>9</v>
      </c>
      <c r="E1" s="1" t="s">
        <v>10</v>
      </c>
      <c r="F1" s="1" t="s">
        <v>79</v>
      </c>
      <c r="G1" s="1" t="s">
        <v>80</v>
      </c>
      <c r="H1" s="1" t="s">
        <v>81</v>
      </c>
      <c r="I1" s="1" t="s">
        <v>11</v>
      </c>
      <c r="J1" s="3" t="s">
        <v>24</v>
      </c>
      <c r="K1" s="3" t="s">
        <v>25</v>
      </c>
      <c r="L1" s="3" t="s">
        <v>26</v>
      </c>
      <c r="M1" s="3" t="s">
        <v>28</v>
      </c>
      <c r="N1" s="3" t="s">
        <v>29</v>
      </c>
      <c r="O1" s="3" t="s">
        <v>30</v>
      </c>
      <c r="P1" s="3" t="s">
        <v>31</v>
      </c>
      <c r="Q1" s="3" t="s">
        <v>32</v>
      </c>
      <c r="R1" s="3" t="s">
        <v>33</v>
      </c>
      <c r="S1" s="3" t="s">
        <v>34</v>
      </c>
      <c r="T1" s="3" t="s">
        <v>35</v>
      </c>
      <c r="U1" s="3" t="s">
        <v>36</v>
      </c>
      <c r="V1" s="3" t="s">
        <v>37</v>
      </c>
      <c r="W1" s="3" t="s">
        <v>38</v>
      </c>
      <c r="X1" s="3" t="s">
        <v>39</v>
      </c>
      <c r="Y1" s="3" t="s">
        <v>40</v>
      </c>
      <c r="Z1" s="3" t="s">
        <v>41</v>
      </c>
      <c r="AA1" s="3" t="s">
        <v>42</v>
      </c>
      <c r="AB1" s="3" t="s">
        <v>43</v>
      </c>
      <c r="AC1" s="3" t="s">
        <v>44</v>
      </c>
      <c r="AD1" s="3" t="s">
        <v>45</v>
      </c>
      <c r="AE1" s="3" t="s">
        <v>46</v>
      </c>
      <c r="AF1" s="3" t="s">
        <v>47</v>
      </c>
      <c r="AG1" s="3" t="s">
        <v>48</v>
      </c>
      <c r="AH1" s="3" t="s">
        <v>49</v>
      </c>
      <c r="AI1" s="3" t="s">
        <v>50</v>
      </c>
      <c r="AJ1" s="3" t="s">
        <v>51</v>
      </c>
      <c r="AK1" s="3" t="s">
        <v>52</v>
      </c>
      <c r="AL1" s="3" t="s">
        <v>53</v>
      </c>
      <c r="AM1" s="3" t="s">
        <v>54</v>
      </c>
      <c r="AN1" s="3" t="s">
        <v>55</v>
      </c>
      <c r="AO1" s="3" t="s">
        <v>56</v>
      </c>
      <c r="AP1" s="3" t="s">
        <v>57</v>
      </c>
      <c r="AQ1" s="3" t="s">
        <v>58</v>
      </c>
      <c r="AR1" s="3" t="s">
        <v>59</v>
      </c>
      <c r="AS1" s="3" t="s">
        <v>60</v>
      </c>
      <c r="AT1" s="3" t="s">
        <v>61</v>
      </c>
      <c r="AU1" s="3" t="s">
        <v>62</v>
      </c>
      <c r="AV1" s="3" t="s">
        <v>63</v>
      </c>
      <c r="AW1" s="3" t="s">
        <v>64</v>
      </c>
      <c r="AX1" s="3" t="s">
        <v>65</v>
      </c>
      <c r="AY1" s="3" t="s">
        <v>66</v>
      </c>
      <c r="AZ1" s="3" t="s">
        <v>67</v>
      </c>
      <c r="BA1" s="3" t="s">
        <v>68</v>
      </c>
      <c r="BB1" s="3" t="s">
        <v>69</v>
      </c>
      <c r="BC1" s="3" t="s">
        <v>70</v>
      </c>
      <c r="BD1" s="3" t="s">
        <v>71</v>
      </c>
      <c r="BE1" s="3" t="s">
        <v>72</v>
      </c>
      <c r="BF1" s="3" t="s">
        <v>73</v>
      </c>
      <c r="BG1" s="3" t="s">
        <v>74</v>
      </c>
      <c r="BH1" s="3" t="s">
        <v>75</v>
      </c>
      <c r="BI1" s="3" t="s">
        <v>76</v>
      </c>
      <c r="BJ1" s="1" t="s">
        <v>1</v>
      </c>
      <c r="BK1" s="1" t="s">
        <v>2</v>
      </c>
      <c r="BL1" s="1" t="s">
        <v>3</v>
      </c>
      <c r="BM1" s="1" t="s">
        <v>4</v>
      </c>
      <c r="BN1" s="1" t="s">
        <v>5</v>
      </c>
      <c r="BO1" s="1" t="s">
        <v>6</v>
      </c>
      <c r="BP1" s="1" t="s">
        <v>7</v>
      </c>
    </row>
    <row r="2" spans="1:68" s="8" customFormat="1">
      <c r="A2" s="7">
        <v>41910</v>
      </c>
      <c r="B2" s="5" t="s">
        <v>12</v>
      </c>
      <c r="C2" s="8">
        <v>6394</v>
      </c>
      <c r="D2" s="8" t="s">
        <v>166</v>
      </c>
      <c r="E2" s="8" t="s">
        <v>13</v>
      </c>
      <c r="F2" s="8">
        <v>2</v>
      </c>
      <c r="G2" s="8">
        <v>1</v>
      </c>
      <c r="H2" s="8" t="s">
        <v>19</v>
      </c>
      <c r="I2" s="8" t="s">
        <v>20</v>
      </c>
      <c r="R2" s="8" t="s">
        <v>15</v>
      </c>
      <c r="S2" s="8" t="s">
        <v>15</v>
      </c>
      <c r="AN2" s="8" t="s">
        <v>17</v>
      </c>
      <c r="AO2" s="8" t="s">
        <v>15</v>
      </c>
      <c r="AP2" s="8" t="s">
        <v>17</v>
      </c>
      <c r="AQ2" s="8" t="s">
        <v>15</v>
      </c>
      <c r="AR2" s="8" t="s">
        <v>15</v>
      </c>
      <c r="BJ2" s="8">
        <v>5</v>
      </c>
      <c r="BK2" s="8">
        <v>0</v>
      </c>
      <c r="BL2" s="8">
        <v>0</v>
      </c>
      <c r="BM2" s="8">
        <v>5</v>
      </c>
      <c r="BN2" s="8">
        <v>7</v>
      </c>
      <c r="BO2" s="8" t="s">
        <v>22</v>
      </c>
      <c r="BP2" s="8" t="s">
        <v>21</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2"/>
  <sheetViews>
    <sheetView topLeftCell="I1" zoomScale="125" zoomScaleNormal="125" zoomScalePageLayoutView="125" workbookViewId="0">
      <pane ySplit="1" topLeftCell="A2" activePane="bottomLeft" state="frozen"/>
      <selection pane="bottomLeft" activeCell="S22" sqref="S22"/>
    </sheetView>
  </sheetViews>
  <sheetFormatPr baseColWidth="10" defaultRowHeight="15" x14ac:dyDescent="0"/>
  <cols>
    <col min="1" max="1" width="9.5" customWidth="1"/>
    <col min="2" max="2" width="3.5" customWidth="1"/>
    <col min="3" max="3" width="5.1640625" customWidth="1"/>
    <col min="4" max="4" width="83.5" bestFit="1" customWidth="1"/>
    <col min="5" max="5" width="12.5" customWidth="1"/>
    <col min="6" max="7" width="2.1640625" customWidth="1"/>
    <col min="8" max="8" width="6" customWidth="1"/>
    <col min="9" max="9" width="11.83203125" customWidth="1"/>
    <col min="10" max="11" width="6.1640625" customWidth="1"/>
    <col min="12" max="12" width="5.5" customWidth="1"/>
    <col min="13" max="14" width="5.1640625" customWidth="1"/>
    <col min="15" max="16" width="5.33203125" customWidth="1"/>
    <col min="17" max="17" width="5.6640625" customWidth="1"/>
    <col min="18" max="19" width="6.5" customWidth="1"/>
    <col min="20" max="21" width="6.83203125" customWidth="1"/>
    <col min="22" max="22" width="6" customWidth="1"/>
    <col min="23" max="24" width="5.6640625" customWidth="1"/>
    <col min="25" max="26" width="6" customWidth="1"/>
    <col min="27" max="27" width="6.33203125" customWidth="1"/>
    <col min="28" max="29" width="7.1640625" customWidth="1"/>
    <col min="30" max="32" width="5.33203125" customWidth="1"/>
    <col min="33" max="35" width="4.6640625" customWidth="1"/>
    <col min="36" max="37" width="4.1640625" customWidth="1"/>
    <col min="38" max="39" width="4.33203125" customWidth="1"/>
    <col min="40" max="40" width="4.83203125" customWidth="1"/>
    <col min="41" max="42" width="5" customWidth="1"/>
    <col min="43" max="45" width="5.6640625" customWidth="1"/>
    <col min="46" max="48" width="5.83203125" customWidth="1"/>
    <col min="49" max="51" width="5.1640625" customWidth="1"/>
    <col min="52" max="53" width="4.6640625" customWidth="1"/>
    <col min="54" max="55" width="5" customWidth="1"/>
    <col min="56" max="58" width="5.5" customWidth="1"/>
    <col min="59" max="61" width="6.1640625" customWidth="1"/>
    <col min="62" max="62" width="11.33203125" bestFit="1" customWidth="1"/>
    <col min="63" max="63" width="26.1640625" bestFit="1" customWidth="1"/>
    <col min="64" max="64" width="6.5" customWidth="1"/>
    <col min="65" max="65" width="15.1640625" bestFit="1" customWidth="1"/>
    <col min="66" max="66" width="14.1640625" bestFit="1" customWidth="1"/>
    <col min="67" max="67" width="15.33203125" bestFit="1" customWidth="1"/>
    <col min="68" max="68" width="10.1640625" customWidth="1"/>
  </cols>
  <sheetData>
    <row r="1" spans="1:72">
      <c r="A1" s="1" t="s">
        <v>8</v>
      </c>
      <c r="B1" s="1" t="s">
        <v>77</v>
      </c>
      <c r="C1" s="1" t="s">
        <v>78</v>
      </c>
      <c r="D1" s="1" t="s">
        <v>9</v>
      </c>
      <c r="E1" s="1" t="s">
        <v>10</v>
      </c>
      <c r="F1" s="1" t="s">
        <v>79</v>
      </c>
      <c r="G1" s="1" t="s">
        <v>80</v>
      </c>
      <c r="H1" s="1" t="s">
        <v>81</v>
      </c>
      <c r="I1" s="1" t="s">
        <v>11</v>
      </c>
      <c r="J1" s="3" t="s">
        <v>24</v>
      </c>
      <c r="K1" s="3" t="s">
        <v>25</v>
      </c>
      <c r="L1" s="3" t="s">
        <v>26</v>
      </c>
      <c r="M1" s="3" t="s">
        <v>28</v>
      </c>
      <c r="N1" s="3" t="s">
        <v>29</v>
      </c>
      <c r="O1" s="3" t="s">
        <v>30</v>
      </c>
      <c r="P1" s="3" t="s">
        <v>31</v>
      </c>
      <c r="Q1" s="3" t="s">
        <v>32</v>
      </c>
      <c r="R1" s="3" t="s">
        <v>33</v>
      </c>
      <c r="S1" s="3" t="s">
        <v>34</v>
      </c>
      <c r="T1" s="3" t="s">
        <v>35</v>
      </c>
      <c r="U1" s="3" t="s">
        <v>36</v>
      </c>
      <c r="V1" s="3" t="s">
        <v>37</v>
      </c>
      <c r="W1" s="3" t="s">
        <v>38</v>
      </c>
      <c r="X1" s="3" t="s">
        <v>39</v>
      </c>
      <c r="Y1" s="3" t="s">
        <v>40</v>
      </c>
      <c r="Z1" s="3" t="s">
        <v>41</v>
      </c>
      <c r="AA1" s="3" t="s">
        <v>42</v>
      </c>
      <c r="AB1" s="3" t="s">
        <v>43</v>
      </c>
      <c r="AC1" s="3" t="s">
        <v>44</v>
      </c>
      <c r="AD1" s="3" t="s">
        <v>45</v>
      </c>
      <c r="AE1" s="3" t="s">
        <v>46</v>
      </c>
      <c r="AF1" s="3" t="s">
        <v>47</v>
      </c>
      <c r="AG1" s="3" t="s">
        <v>48</v>
      </c>
      <c r="AH1" s="3" t="s">
        <v>49</v>
      </c>
      <c r="AI1" s="3" t="s">
        <v>50</v>
      </c>
      <c r="AJ1" s="3" t="s">
        <v>51</v>
      </c>
      <c r="AK1" s="3" t="s">
        <v>52</v>
      </c>
      <c r="AL1" s="3" t="s">
        <v>53</v>
      </c>
      <c r="AM1" s="3" t="s">
        <v>54</v>
      </c>
      <c r="AN1" s="3" t="s">
        <v>55</v>
      </c>
      <c r="AO1" s="3" t="s">
        <v>56</v>
      </c>
      <c r="AP1" s="3" t="s">
        <v>57</v>
      </c>
      <c r="AQ1" s="3" t="s">
        <v>58</v>
      </c>
      <c r="AR1" s="3" t="s">
        <v>59</v>
      </c>
      <c r="AS1" s="3" t="s">
        <v>60</v>
      </c>
      <c r="AT1" s="3" t="s">
        <v>61</v>
      </c>
      <c r="AU1" s="3" t="s">
        <v>62</v>
      </c>
      <c r="AV1" s="3" t="s">
        <v>63</v>
      </c>
      <c r="AW1" s="3" t="s">
        <v>64</v>
      </c>
      <c r="AX1" s="3" t="s">
        <v>65</v>
      </c>
      <c r="AY1" s="3" t="s">
        <v>66</v>
      </c>
      <c r="AZ1" s="3" t="s">
        <v>67</v>
      </c>
      <c r="BA1" s="3" t="s">
        <v>68</v>
      </c>
      <c r="BB1" s="3" t="s">
        <v>69</v>
      </c>
      <c r="BC1" s="3" t="s">
        <v>70</v>
      </c>
      <c r="BD1" s="3" t="s">
        <v>71</v>
      </c>
      <c r="BE1" s="3" t="s">
        <v>72</v>
      </c>
      <c r="BF1" s="3" t="s">
        <v>73</v>
      </c>
      <c r="BG1" s="3" t="s">
        <v>74</v>
      </c>
      <c r="BH1" s="3" t="s">
        <v>75</v>
      </c>
      <c r="BI1" s="3" t="s">
        <v>76</v>
      </c>
      <c r="BJ1" s="1" t="s">
        <v>1</v>
      </c>
      <c r="BK1" s="1" t="s">
        <v>2</v>
      </c>
      <c r="BL1" s="1" t="s">
        <v>3</v>
      </c>
      <c r="BM1" s="1" t="s">
        <v>4</v>
      </c>
      <c r="BN1" s="1" t="s">
        <v>5</v>
      </c>
      <c r="BO1" s="1" t="s">
        <v>6</v>
      </c>
      <c r="BP1" s="1" t="s">
        <v>7</v>
      </c>
    </row>
    <row r="2" spans="1:72">
      <c r="A2" s="6">
        <v>41910</v>
      </c>
      <c r="B2" s="2" t="s">
        <v>12</v>
      </c>
      <c r="C2" s="2">
        <v>6394</v>
      </c>
      <c r="D2" s="2" t="s">
        <v>18</v>
      </c>
      <c r="E2" s="2" t="s">
        <v>13</v>
      </c>
      <c r="F2" s="2">
        <v>2</v>
      </c>
      <c r="G2" s="2">
        <v>1</v>
      </c>
      <c r="H2" s="2" t="s">
        <v>19</v>
      </c>
      <c r="I2" s="2" t="s">
        <v>20</v>
      </c>
      <c r="J2" s="2"/>
      <c r="K2" s="2"/>
      <c r="L2" s="2"/>
      <c r="M2" s="2"/>
      <c r="N2" s="2"/>
      <c r="O2" s="2"/>
      <c r="P2" s="2"/>
      <c r="Q2" s="2"/>
      <c r="R2" s="2">
        <v>0</v>
      </c>
      <c r="S2" s="5" t="s">
        <v>167</v>
      </c>
      <c r="T2" s="2"/>
      <c r="U2" s="2"/>
      <c r="V2" s="2"/>
      <c r="W2" s="2"/>
      <c r="X2" s="2"/>
      <c r="Y2" s="2"/>
      <c r="Z2" s="2"/>
      <c r="AA2" s="2"/>
      <c r="AB2" s="2"/>
      <c r="AC2" s="2"/>
      <c r="AD2" s="2"/>
      <c r="AE2" s="2"/>
      <c r="AF2" s="2"/>
      <c r="AG2" s="2"/>
      <c r="AH2" s="2"/>
      <c r="AI2" s="2"/>
      <c r="AJ2" s="2"/>
      <c r="AK2" s="2"/>
      <c r="AL2" s="2"/>
      <c r="AM2" s="2"/>
      <c r="AN2" s="2">
        <v>0</v>
      </c>
      <c r="AO2" s="2">
        <v>0</v>
      </c>
      <c r="AP2" s="2">
        <v>0</v>
      </c>
      <c r="AQ2" s="2">
        <v>0</v>
      </c>
      <c r="AR2" s="2">
        <v>0</v>
      </c>
      <c r="AS2" s="2"/>
      <c r="AT2" s="2"/>
      <c r="AU2" s="2"/>
      <c r="AV2" s="2"/>
      <c r="AW2" s="2"/>
      <c r="AX2" s="2"/>
      <c r="AY2" s="2"/>
      <c r="AZ2" s="2"/>
      <c r="BA2" s="2"/>
      <c r="BB2" s="2"/>
      <c r="BC2" s="2"/>
      <c r="BD2" s="2"/>
      <c r="BE2" s="2"/>
      <c r="BF2" s="2"/>
      <c r="BG2" s="2"/>
      <c r="BH2" s="2"/>
      <c r="BI2" s="2"/>
      <c r="BJ2" s="2">
        <v>5</v>
      </c>
      <c r="BK2" s="2">
        <v>0</v>
      </c>
      <c r="BL2" s="2">
        <v>0</v>
      </c>
      <c r="BM2" s="2">
        <v>5</v>
      </c>
      <c r="BN2" s="2">
        <v>7</v>
      </c>
      <c r="BO2" s="2" t="s">
        <v>22</v>
      </c>
      <c r="BP2" s="2" t="s">
        <v>21</v>
      </c>
      <c r="BQ2" s="2"/>
      <c r="BR2" s="2"/>
      <c r="BS2" s="2"/>
      <c r="BT2" s="2"/>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2"/>
  <sheetViews>
    <sheetView topLeftCell="BE1" zoomScale="125" zoomScaleNormal="125" zoomScalePageLayoutView="125" workbookViewId="0">
      <pane ySplit="1" topLeftCell="A2" activePane="bottomLeft" state="frozen"/>
      <selection pane="bottomLeft" activeCell="I6" sqref="I6"/>
    </sheetView>
  </sheetViews>
  <sheetFormatPr baseColWidth="10" defaultRowHeight="15" x14ac:dyDescent="0"/>
  <cols>
    <col min="1" max="1" width="9.5" customWidth="1"/>
    <col min="2" max="2" width="3.5" customWidth="1"/>
    <col min="3" max="3" width="5.1640625" customWidth="1"/>
    <col min="4" max="4" width="32.83203125" bestFit="1" customWidth="1"/>
    <col min="5" max="5" width="12.5" customWidth="1"/>
    <col min="6" max="7" width="2.1640625" customWidth="1"/>
    <col min="8" max="8" width="6" customWidth="1"/>
    <col min="9" max="9" width="11.83203125" customWidth="1"/>
    <col min="10" max="11" width="6.1640625" customWidth="1"/>
    <col min="12" max="12" width="5.5" customWidth="1"/>
    <col min="13" max="14" width="5.1640625" customWidth="1"/>
    <col min="15" max="16" width="5.33203125" customWidth="1"/>
    <col min="17" max="17" width="5.6640625" customWidth="1"/>
    <col min="18" max="19" width="6.5" customWidth="1"/>
    <col min="20" max="21" width="6.83203125" customWidth="1"/>
    <col min="22" max="22" width="6" customWidth="1"/>
    <col min="23" max="24" width="5.6640625" customWidth="1"/>
    <col min="25" max="26" width="6" customWidth="1"/>
    <col min="27" max="27" width="6.33203125" customWidth="1"/>
    <col min="28" max="29" width="7.1640625" customWidth="1"/>
    <col min="30" max="32" width="5.33203125" customWidth="1"/>
    <col min="33" max="35" width="4.6640625" customWidth="1"/>
    <col min="36" max="37" width="4.1640625" customWidth="1"/>
    <col min="38" max="39" width="4.33203125" customWidth="1"/>
    <col min="40" max="40" width="4.83203125" customWidth="1"/>
    <col min="41" max="42" width="5" customWidth="1"/>
    <col min="43" max="45" width="5.6640625" customWidth="1"/>
    <col min="46" max="48" width="5.83203125" customWidth="1"/>
    <col min="49" max="51" width="5.1640625" customWidth="1"/>
    <col min="52" max="53" width="4.6640625" customWidth="1"/>
    <col min="54" max="55" width="5" customWidth="1"/>
    <col min="56" max="58" width="5.5" customWidth="1"/>
    <col min="59" max="61" width="6.1640625" customWidth="1"/>
    <col min="62" max="62" width="11.33203125" bestFit="1" customWidth="1"/>
    <col min="63" max="63" width="26.1640625" bestFit="1" customWidth="1"/>
    <col min="64" max="64" width="6.5" customWidth="1"/>
    <col min="65" max="65" width="15.1640625" bestFit="1" customWidth="1"/>
    <col min="66" max="66" width="14.1640625" bestFit="1" customWidth="1"/>
    <col min="67" max="67" width="15.33203125" bestFit="1" customWidth="1"/>
    <col min="68" max="68" width="10.1640625" customWidth="1"/>
  </cols>
  <sheetData>
    <row r="1" spans="1:72">
      <c r="A1" s="1" t="s">
        <v>8</v>
      </c>
      <c r="B1" s="1" t="s">
        <v>77</v>
      </c>
      <c r="C1" s="1" t="s">
        <v>78</v>
      </c>
      <c r="D1" s="1" t="s">
        <v>9</v>
      </c>
      <c r="E1" s="1" t="s">
        <v>10</v>
      </c>
      <c r="F1" s="1" t="s">
        <v>79</v>
      </c>
      <c r="G1" s="1" t="s">
        <v>80</v>
      </c>
      <c r="H1" s="1" t="s">
        <v>81</v>
      </c>
      <c r="I1" s="1" t="s">
        <v>11</v>
      </c>
      <c r="J1" s="3" t="s">
        <v>24</v>
      </c>
      <c r="K1" s="3" t="s">
        <v>25</v>
      </c>
      <c r="L1" s="3" t="s">
        <v>26</v>
      </c>
      <c r="M1" s="3" t="s">
        <v>28</v>
      </c>
      <c r="N1" s="3" t="s">
        <v>29</v>
      </c>
      <c r="O1" s="3" t="s">
        <v>30</v>
      </c>
      <c r="P1" s="3" t="s">
        <v>31</v>
      </c>
      <c r="Q1" s="3" t="s">
        <v>32</v>
      </c>
      <c r="R1" s="3" t="s">
        <v>33</v>
      </c>
      <c r="S1" s="3" t="s">
        <v>34</v>
      </c>
      <c r="T1" s="3" t="s">
        <v>35</v>
      </c>
      <c r="U1" s="3" t="s">
        <v>36</v>
      </c>
      <c r="V1" s="3" t="s">
        <v>37</v>
      </c>
      <c r="W1" s="3" t="s">
        <v>38</v>
      </c>
      <c r="X1" s="3" t="s">
        <v>39</v>
      </c>
      <c r="Y1" s="3" t="s">
        <v>40</v>
      </c>
      <c r="Z1" s="3" t="s">
        <v>41</v>
      </c>
      <c r="AA1" s="3" t="s">
        <v>42</v>
      </c>
      <c r="AB1" s="3" t="s">
        <v>43</v>
      </c>
      <c r="AC1" s="3" t="s">
        <v>44</v>
      </c>
      <c r="AD1" s="3" t="s">
        <v>45</v>
      </c>
      <c r="AE1" s="3" t="s">
        <v>46</v>
      </c>
      <c r="AF1" s="3" t="s">
        <v>47</v>
      </c>
      <c r="AG1" s="3" t="s">
        <v>48</v>
      </c>
      <c r="AH1" s="3" t="s">
        <v>49</v>
      </c>
      <c r="AI1" s="3" t="s">
        <v>50</v>
      </c>
      <c r="AJ1" s="3" t="s">
        <v>51</v>
      </c>
      <c r="AK1" s="3" t="s">
        <v>52</v>
      </c>
      <c r="AL1" s="3" t="s">
        <v>53</v>
      </c>
      <c r="AM1" s="3" t="s">
        <v>54</v>
      </c>
      <c r="AN1" s="3" t="s">
        <v>55</v>
      </c>
      <c r="AO1" s="3" t="s">
        <v>56</v>
      </c>
      <c r="AP1" s="3" t="s">
        <v>57</v>
      </c>
      <c r="AQ1" s="3" t="s">
        <v>58</v>
      </c>
      <c r="AR1" s="3" t="s">
        <v>59</v>
      </c>
      <c r="AS1" s="3" t="s">
        <v>60</v>
      </c>
      <c r="AT1" s="3" t="s">
        <v>61</v>
      </c>
      <c r="AU1" s="3" t="s">
        <v>62</v>
      </c>
      <c r="AV1" s="3" t="s">
        <v>63</v>
      </c>
      <c r="AW1" s="3" t="s">
        <v>64</v>
      </c>
      <c r="AX1" s="3" t="s">
        <v>65</v>
      </c>
      <c r="AY1" s="3" t="s">
        <v>66</v>
      </c>
      <c r="AZ1" s="3" t="s">
        <v>67</v>
      </c>
      <c r="BA1" s="3" t="s">
        <v>68</v>
      </c>
      <c r="BB1" s="3" t="s">
        <v>69</v>
      </c>
      <c r="BC1" s="3" t="s">
        <v>70</v>
      </c>
      <c r="BD1" s="3" t="s">
        <v>71</v>
      </c>
      <c r="BE1" s="3" t="s">
        <v>72</v>
      </c>
      <c r="BF1" s="3" t="s">
        <v>73</v>
      </c>
      <c r="BG1" s="3" t="s">
        <v>74</v>
      </c>
      <c r="BH1" s="3" t="s">
        <v>75</v>
      </c>
      <c r="BI1" s="3" t="s">
        <v>76</v>
      </c>
      <c r="BJ1" s="1" t="s">
        <v>1</v>
      </c>
      <c r="BK1" s="1" t="s">
        <v>2</v>
      </c>
      <c r="BL1" s="1" t="s">
        <v>3</v>
      </c>
      <c r="BM1" s="1" t="s">
        <v>4</v>
      </c>
      <c r="BN1" s="1" t="s">
        <v>5</v>
      </c>
      <c r="BO1" s="1" t="s">
        <v>6</v>
      </c>
      <c r="BP1" s="1" t="s">
        <v>7</v>
      </c>
    </row>
    <row r="2" spans="1:72">
      <c r="A2" s="6">
        <v>41910</v>
      </c>
      <c r="B2" s="2" t="s">
        <v>12</v>
      </c>
      <c r="C2" s="2">
        <v>6394</v>
      </c>
      <c r="D2" s="2" t="s">
        <v>166</v>
      </c>
      <c r="E2" s="2" t="s">
        <v>13</v>
      </c>
      <c r="F2" s="2">
        <v>2</v>
      </c>
      <c r="G2" s="2">
        <v>1</v>
      </c>
      <c r="H2" s="2" t="s">
        <v>19</v>
      </c>
      <c r="I2" s="2" t="s">
        <v>20</v>
      </c>
      <c r="J2" s="2"/>
      <c r="K2" s="2"/>
      <c r="L2" s="2"/>
      <c r="M2" s="2"/>
      <c r="N2" s="2"/>
      <c r="O2" s="2"/>
      <c r="P2" s="2"/>
      <c r="Q2" s="2"/>
      <c r="R2" s="2">
        <v>0</v>
      </c>
      <c r="S2" s="2">
        <v>0</v>
      </c>
      <c r="T2" s="2"/>
      <c r="U2" s="2"/>
      <c r="V2" s="2"/>
      <c r="W2" s="2"/>
      <c r="X2" s="2"/>
      <c r="Y2" s="2"/>
      <c r="Z2" s="2"/>
      <c r="AA2" s="2"/>
      <c r="AB2" s="2"/>
      <c r="AC2" s="2"/>
      <c r="AD2" s="2"/>
      <c r="AE2" s="2"/>
      <c r="AF2" s="2"/>
      <c r="AG2" s="2"/>
      <c r="AH2" s="2"/>
      <c r="AI2" s="2"/>
      <c r="AJ2" s="2"/>
      <c r="AK2" s="2"/>
      <c r="AL2" s="2"/>
      <c r="AM2" s="2"/>
      <c r="AN2" s="2">
        <v>0</v>
      </c>
      <c r="AO2" s="2">
        <v>0</v>
      </c>
      <c r="AP2" s="2">
        <v>0</v>
      </c>
      <c r="AQ2" s="2">
        <v>0</v>
      </c>
      <c r="AR2" s="2">
        <v>0</v>
      </c>
      <c r="AS2" s="2"/>
      <c r="AT2" s="2"/>
      <c r="AU2" s="2"/>
      <c r="AV2" s="2"/>
      <c r="AW2" s="2"/>
      <c r="AX2" s="2"/>
      <c r="AY2" s="2"/>
      <c r="AZ2" s="2"/>
      <c r="BA2" s="2"/>
      <c r="BB2" s="2"/>
      <c r="BC2" s="2"/>
      <c r="BD2" s="2"/>
      <c r="BE2" s="2"/>
      <c r="BF2" s="2"/>
      <c r="BG2" s="2"/>
      <c r="BH2" s="2"/>
      <c r="BI2" s="2"/>
      <c r="BJ2" s="2">
        <v>5</v>
      </c>
      <c r="BK2" s="2">
        <v>0</v>
      </c>
      <c r="BL2" s="2">
        <v>0</v>
      </c>
      <c r="BM2" s="2">
        <v>5</v>
      </c>
      <c r="BN2" s="2">
        <v>7</v>
      </c>
      <c r="BO2" s="2" t="s">
        <v>22</v>
      </c>
      <c r="BP2" s="2" t="s">
        <v>21</v>
      </c>
      <c r="BQ2" s="2"/>
      <c r="BR2" s="2"/>
      <c r="BS2" s="2"/>
      <c r="BT2" s="2"/>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2"/>
  <sheetViews>
    <sheetView zoomScale="125" zoomScaleNormal="125" zoomScalePageLayoutView="125" workbookViewId="0">
      <pane ySplit="1" topLeftCell="A2" activePane="bottomLeft" state="frozen"/>
      <selection pane="bottomLeft" activeCell="F6" sqref="F6"/>
    </sheetView>
  </sheetViews>
  <sheetFormatPr baseColWidth="10" defaultRowHeight="15" x14ac:dyDescent="0"/>
  <cols>
    <col min="1" max="1" width="9.5" customWidth="1"/>
    <col min="2" max="2" width="3.5" customWidth="1"/>
    <col min="3" max="3" width="5.1640625" customWidth="1"/>
    <col min="4" max="4" width="32.83203125" bestFit="1" customWidth="1"/>
    <col min="5" max="5" width="12.5" customWidth="1"/>
    <col min="6" max="7" width="2.1640625" customWidth="1"/>
    <col min="8" max="8" width="6" customWidth="1"/>
    <col min="9" max="9" width="11.83203125" customWidth="1"/>
    <col min="10" max="11" width="6.1640625" customWidth="1"/>
    <col min="12" max="12" width="5.5" customWidth="1"/>
    <col min="13" max="14" width="5.1640625" customWidth="1"/>
    <col min="15" max="16" width="5.33203125" customWidth="1"/>
    <col min="17" max="17" width="5.6640625" customWidth="1"/>
    <col min="18" max="19" width="6.5" customWidth="1"/>
    <col min="20" max="21" width="6.83203125" customWidth="1"/>
    <col min="22" max="22" width="6" customWidth="1"/>
    <col min="23" max="24" width="5.6640625" customWidth="1"/>
    <col min="25" max="26" width="6" customWidth="1"/>
    <col min="27" max="27" width="6.33203125" customWidth="1"/>
    <col min="28" max="29" width="7.1640625" customWidth="1"/>
    <col min="30" max="32" width="5.33203125" customWidth="1"/>
    <col min="33" max="35" width="4.6640625" customWidth="1"/>
    <col min="36" max="37" width="4.1640625" customWidth="1"/>
    <col min="38" max="39" width="4.33203125" customWidth="1"/>
    <col min="40" max="40" width="4.83203125" customWidth="1"/>
    <col min="41" max="42" width="5" customWidth="1"/>
    <col min="43" max="45" width="5.6640625" customWidth="1"/>
    <col min="46" max="48" width="5.83203125" customWidth="1"/>
    <col min="49" max="51" width="5.1640625" customWidth="1"/>
    <col min="52" max="53" width="4.6640625" customWidth="1"/>
    <col min="54" max="55" width="5" customWidth="1"/>
    <col min="56" max="58" width="5.5" customWidth="1"/>
    <col min="59" max="61" width="6.1640625" customWidth="1"/>
    <col min="62" max="62" width="11.33203125" bestFit="1" customWidth="1"/>
    <col min="63" max="63" width="26.1640625" bestFit="1" customWidth="1"/>
    <col min="64" max="64" width="6.5" customWidth="1"/>
    <col min="65" max="65" width="15.1640625" bestFit="1" customWidth="1"/>
    <col min="66" max="66" width="14.1640625" bestFit="1" customWidth="1"/>
    <col min="67" max="67" width="15.33203125" bestFit="1" customWidth="1"/>
    <col min="68" max="68" width="10.1640625" customWidth="1"/>
  </cols>
  <sheetData>
    <row r="1" spans="1:72">
      <c r="A1" s="1" t="s">
        <v>8</v>
      </c>
      <c r="B1" s="1" t="s">
        <v>77</v>
      </c>
      <c r="C1" s="1" t="s">
        <v>78</v>
      </c>
      <c r="D1" s="1" t="s">
        <v>9</v>
      </c>
      <c r="E1" s="1" t="s">
        <v>10</v>
      </c>
      <c r="F1" s="1" t="s">
        <v>79</v>
      </c>
      <c r="G1" s="1" t="s">
        <v>80</v>
      </c>
      <c r="H1" s="1" t="s">
        <v>81</v>
      </c>
      <c r="I1" s="1" t="s">
        <v>11</v>
      </c>
      <c r="J1" s="3" t="s">
        <v>24</v>
      </c>
      <c r="K1" s="3" t="s">
        <v>25</v>
      </c>
      <c r="L1" s="3" t="s">
        <v>26</v>
      </c>
      <c r="M1" s="3" t="s">
        <v>28</v>
      </c>
      <c r="N1" s="3" t="s">
        <v>29</v>
      </c>
      <c r="O1" s="3" t="s">
        <v>30</v>
      </c>
      <c r="P1" s="3" t="s">
        <v>31</v>
      </c>
      <c r="Q1" s="3" t="s">
        <v>32</v>
      </c>
      <c r="R1" s="3" t="s">
        <v>33</v>
      </c>
      <c r="S1" s="3" t="s">
        <v>34</v>
      </c>
      <c r="T1" s="3" t="s">
        <v>35</v>
      </c>
      <c r="U1" s="3" t="s">
        <v>36</v>
      </c>
      <c r="V1" s="3" t="s">
        <v>37</v>
      </c>
      <c r="W1" s="3" t="s">
        <v>38</v>
      </c>
      <c r="X1" s="3" t="s">
        <v>39</v>
      </c>
      <c r="Y1" s="3" t="s">
        <v>40</v>
      </c>
      <c r="Z1" s="3" t="s">
        <v>41</v>
      </c>
      <c r="AA1" s="3" t="s">
        <v>42</v>
      </c>
      <c r="AB1" s="3" t="s">
        <v>43</v>
      </c>
      <c r="AC1" s="3" t="s">
        <v>44</v>
      </c>
      <c r="AD1" s="3" t="s">
        <v>45</v>
      </c>
      <c r="AE1" s="3" t="s">
        <v>46</v>
      </c>
      <c r="AF1" s="3" t="s">
        <v>47</v>
      </c>
      <c r="AG1" s="3" t="s">
        <v>48</v>
      </c>
      <c r="AH1" s="3" t="s">
        <v>49</v>
      </c>
      <c r="AI1" s="3" t="s">
        <v>50</v>
      </c>
      <c r="AJ1" s="3" t="s">
        <v>51</v>
      </c>
      <c r="AK1" s="3" t="s">
        <v>52</v>
      </c>
      <c r="AL1" s="3" t="s">
        <v>53</v>
      </c>
      <c r="AM1" s="3" t="s">
        <v>54</v>
      </c>
      <c r="AN1" s="3" t="s">
        <v>55</v>
      </c>
      <c r="AO1" s="3" t="s">
        <v>56</v>
      </c>
      <c r="AP1" s="3" t="s">
        <v>57</v>
      </c>
      <c r="AQ1" s="3" t="s">
        <v>58</v>
      </c>
      <c r="AR1" s="3" t="s">
        <v>59</v>
      </c>
      <c r="AS1" s="3" t="s">
        <v>60</v>
      </c>
      <c r="AT1" s="3" t="s">
        <v>61</v>
      </c>
      <c r="AU1" s="3" t="s">
        <v>62</v>
      </c>
      <c r="AV1" s="3" t="s">
        <v>63</v>
      </c>
      <c r="AW1" s="3" t="s">
        <v>64</v>
      </c>
      <c r="AX1" s="3" t="s">
        <v>65</v>
      </c>
      <c r="AY1" s="3" t="s">
        <v>66</v>
      </c>
      <c r="AZ1" s="3" t="s">
        <v>67</v>
      </c>
      <c r="BA1" s="3" t="s">
        <v>68</v>
      </c>
      <c r="BB1" s="3" t="s">
        <v>69</v>
      </c>
      <c r="BC1" s="3" t="s">
        <v>70</v>
      </c>
      <c r="BD1" s="3" t="s">
        <v>71</v>
      </c>
      <c r="BE1" s="3" t="s">
        <v>72</v>
      </c>
      <c r="BF1" s="3" t="s">
        <v>73</v>
      </c>
      <c r="BG1" s="3" t="s">
        <v>74</v>
      </c>
      <c r="BH1" s="3" t="s">
        <v>75</v>
      </c>
      <c r="BI1" s="3" t="s">
        <v>76</v>
      </c>
      <c r="BJ1" s="1" t="s">
        <v>1</v>
      </c>
      <c r="BK1" s="1" t="s">
        <v>2</v>
      </c>
      <c r="BL1" s="1" t="s">
        <v>3</v>
      </c>
      <c r="BM1" s="1" t="s">
        <v>4</v>
      </c>
      <c r="BN1" s="1" t="s">
        <v>5</v>
      </c>
      <c r="BO1" s="1" t="s">
        <v>6</v>
      </c>
      <c r="BP1" s="1" t="s">
        <v>7</v>
      </c>
    </row>
    <row r="2" spans="1:72">
      <c r="A2" s="6">
        <v>41910</v>
      </c>
      <c r="B2" s="2" t="s">
        <v>12</v>
      </c>
      <c r="C2" s="2">
        <v>6394</v>
      </c>
      <c r="D2" s="2" t="s">
        <v>166</v>
      </c>
      <c r="E2" s="2" t="s">
        <v>13</v>
      </c>
      <c r="F2" s="2">
        <v>2</v>
      </c>
      <c r="G2" s="2">
        <v>1</v>
      </c>
      <c r="H2" s="2" t="s">
        <v>19</v>
      </c>
      <c r="I2" s="2" t="s">
        <v>20</v>
      </c>
      <c r="J2" s="2"/>
      <c r="K2" s="2"/>
      <c r="L2" s="2"/>
      <c r="M2" s="2"/>
      <c r="N2" s="2"/>
      <c r="O2" s="2"/>
      <c r="P2" s="2"/>
      <c r="Q2" s="2"/>
      <c r="R2" s="2">
        <v>0</v>
      </c>
      <c r="S2" s="2">
        <v>0</v>
      </c>
      <c r="T2" s="2"/>
      <c r="U2" s="2"/>
      <c r="V2" s="2"/>
      <c r="W2" s="2"/>
      <c r="X2" s="2"/>
      <c r="Y2" s="2"/>
      <c r="Z2" s="2"/>
      <c r="AA2" s="2"/>
      <c r="AB2" s="2"/>
      <c r="AC2" s="2"/>
      <c r="AD2" s="2"/>
      <c r="AE2" s="2"/>
      <c r="AF2" s="2"/>
      <c r="AG2" s="2"/>
      <c r="AH2" s="2"/>
      <c r="AI2" s="2"/>
      <c r="AJ2" s="2"/>
      <c r="AK2" s="2"/>
      <c r="AL2" s="2"/>
      <c r="AM2" s="2"/>
      <c r="AN2" s="2">
        <v>0</v>
      </c>
      <c r="AO2" s="2">
        <v>0</v>
      </c>
      <c r="AP2" s="2">
        <v>0</v>
      </c>
      <c r="AQ2" s="2">
        <v>0</v>
      </c>
      <c r="AR2" s="2">
        <v>0</v>
      </c>
      <c r="AS2" s="2"/>
      <c r="AT2" s="2"/>
      <c r="AU2" s="2"/>
      <c r="AV2" s="2"/>
      <c r="AW2" s="2"/>
      <c r="AX2" s="2"/>
      <c r="AY2" s="2"/>
      <c r="AZ2" s="2"/>
      <c r="BA2" s="2"/>
      <c r="BB2" s="2"/>
      <c r="BC2" s="2"/>
      <c r="BD2" s="2"/>
      <c r="BE2" s="2"/>
      <c r="BF2" s="2"/>
      <c r="BG2" s="2"/>
      <c r="BH2" s="2"/>
      <c r="BI2" s="2"/>
      <c r="BJ2" s="2">
        <v>5</v>
      </c>
      <c r="BK2" s="2">
        <v>0</v>
      </c>
      <c r="BL2" s="2">
        <v>0</v>
      </c>
      <c r="BM2" s="2">
        <v>5</v>
      </c>
      <c r="BN2" s="2">
        <v>7</v>
      </c>
      <c r="BO2" s="2" t="s">
        <v>22</v>
      </c>
      <c r="BP2" s="2" t="s">
        <v>21</v>
      </c>
      <c r="BQ2" s="2"/>
      <c r="BR2" s="2"/>
      <c r="BS2" s="2"/>
      <c r="BT2" s="2"/>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C2"/>
  <sheetViews>
    <sheetView tabSelected="1" zoomScale="125" zoomScaleNormal="125" zoomScalePageLayoutView="125" workbookViewId="0">
      <pane ySplit="1" topLeftCell="A2" activePane="bottomLeft" state="frozen"/>
      <selection pane="bottomLeft" activeCell="EC4" sqref="EC4"/>
    </sheetView>
  </sheetViews>
  <sheetFormatPr baseColWidth="10" defaultRowHeight="15" x14ac:dyDescent="0"/>
  <cols>
    <col min="1" max="1" width="9.5" customWidth="1"/>
    <col min="2" max="2" width="3.5" customWidth="1"/>
    <col min="3" max="3" width="5.1640625" customWidth="1"/>
    <col min="4" max="4" width="32.83203125" customWidth="1"/>
    <col min="5" max="5" width="12.5" customWidth="1"/>
    <col min="6" max="7" width="2.1640625" customWidth="1"/>
    <col min="8" max="8" width="6" customWidth="1"/>
    <col min="9" max="9" width="11.83203125" customWidth="1"/>
    <col min="10" max="10" width="8.1640625" customWidth="1"/>
    <col min="11" max="11" width="8.1640625" bestFit="1" customWidth="1"/>
    <col min="12" max="12" width="8.1640625" customWidth="1"/>
    <col min="13" max="13" width="8.1640625" bestFit="1" customWidth="1"/>
    <col min="14" max="14" width="11.5" customWidth="1"/>
    <col min="15" max="15" width="8.1640625" bestFit="1" customWidth="1"/>
    <col min="16" max="16" width="5.5" bestFit="1" customWidth="1"/>
    <col min="17" max="17" width="5" bestFit="1" customWidth="1"/>
    <col min="18" max="18" width="4" bestFit="1" customWidth="1"/>
    <col min="19" max="19" width="5.5" customWidth="1"/>
    <col min="20" max="20" width="5.33203125" bestFit="1" customWidth="1"/>
    <col min="21" max="21" width="5.6640625" bestFit="1" customWidth="1"/>
    <col min="22" max="22" width="6.5" bestFit="1" customWidth="1"/>
    <col min="23" max="26" width="8.5" bestFit="1" customWidth="1"/>
    <col min="27" max="27" width="11.5" bestFit="1" customWidth="1"/>
    <col min="28" max="31" width="8.83203125" bestFit="1" customWidth="1"/>
    <col min="32" max="32" width="12.1640625" bestFit="1" customWidth="1"/>
    <col min="33" max="33" width="6.83203125" bestFit="1" customWidth="1"/>
    <col min="34" max="34" width="6" bestFit="1" customWidth="1"/>
    <col min="35" max="36" width="5.6640625" bestFit="1" customWidth="1"/>
    <col min="37" max="37" width="6" customWidth="1"/>
    <col min="38" max="38" width="5.83203125" bestFit="1" customWidth="1"/>
    <col min="39" max="39" width="6.33203125" bestFit="1" customWidth="1"/>
    <col min="40" max="40" width="7.1640625" bestFit="1" customWidth="1"/>
    <col min="41" max="44" width="9" bestFit="1" customWidth="1"/>
    <col min="45" max="45" width="12.1640625" bestFit="1" customWidth="1"/>
    <col min="46" max="46" width="9.1640625" bestFit="1" customWidth="1"/>
    <col min="47" max="49" width="7.33203125" bestFit="1" customWidth="1"/>
    <col min="50" max="50" width="10.5" bestFit="1" customWidth="1"/>
    <col min="51" max="52" width="6.83203125" bestFit="1" customWidth="1"/>
    <col min="53" max="53" width="7.83203125" bestFit="1" customWidth="1"/>
    <col min="54" max="54" width="7.33203125" bestFit="1" customWidth="1"/>
    <col min="55" max="55" width="10.5" bestFit="1" customWidth="1"/>
    <col min="56" max="59" width="7.33203125" bestFit="1" customWidth="1"/>
    <col min="60" max="60" width="10.5" bestFit="1" customWidth="1"/>
    <col min="61" max="63" width="4.6640625" bestFit="1" customWidth="1"/>
    <col min="64" max="65" width="4.1640625" bestFit="1" customWidth="1"/>
    <col min="66" max="66" width="4.33203125" customWidth="1"/>
    <col min="67" max="67" width="4.33203125" bestFit="1" customWidth="1"/>
    <col min="68" max="70" width="5" bestFit="1" customWidth="1"/>
    <col min="71" max="74" width="7.6640625" bestFit="1" customWidth="1"/>
    <col min="75" max="75" width="10.83203125" bestFit="1" customWidth="1"/>
    <col min="76" max="76" width="7.6640625" customWidth="1"/>
    <col min="77" max="79" width="7.6640625" bestFit="1" customWidth="1"/>
    <col min="80" max="80" width="10.83203125" bestFit="1" customWidth="1"/>
    <col min="81" max="84" width="7.6640625" bestFit="1" customWidth="1"/>
    <col min="85" max="85" width="10.83203125" bestFit="1" customWidth="1"/>
    <col min="86" max="89" width="8" bestFit="1" customWidth="1"/>
    <col min="90" max="90" width="11.1640625" bestFit="1" customWidth="1"/>
    <col min="91" max="94" width="8" bestFit="1" customWidth="1"/>
    <col min="95" max="95" width="11.1640625" bestFit="1" customWidth="1"/>
    <col min="96" max="99" width="8" bestFit="1" customWidth="1"/>
    <col min="100" max="100" width="11.1640625" bestFit="1" customWidth="1"/>
    <col min="101" max="103" width="5.1640625" bestFit="1" customWidth="1"/>
    <col min="104" max="105" width="4.6640625" bestFit="1" customWidth="1"/>
    <col min="106" max="106" width="5" customWidth="1"/>
    <col min="107" max="107" width="5" bestFit="1" customWidth="1"/>
    <col min="108" max="110" width="5.5" bestFit="1" customWidth="1"/>
    <col min="111" max="114" width="8.1640625" bestFit="1" customWidth="1"/>
    <col min="115" max="115" width="11.5" bestFit="1" customWidth="1"/>
    <col min="116" max="119" width="8.1640625" bestFit="1" customWidth="1"/>
    <col min="120" max="120" width="11.5" bestFit="1" customWidth="1"/>
    <col min="121" max="124" width="8.1640625" bestFit="1" customWidth="1"/>
    <col min="125" max="125" width="11.5" bestFit="1" customWidth="1"/>
    <col min="126" max="126" width="11.33203125" bestFit="1" customWidth="1"/>
    <col min="127" max="127" width="26.1640625" bestFit="1" customWidth="1"/>
    <col min="128" max="128" width="6.5" bestFit="1" customWidth="1"/>
    <col min="129" max="129" width="15.1640625" bestFit="1" customWidth="1"/>
    <col min="130" max="130" width="14.1640625" bestFit="1" customWidth="1"/>
    <col min="131" max="131" width="15.33203125" bestFit="1" customWidth="1"/>
    <col min="132" max="132" width="10.1640625" customWidth="1"/>
    <col min="133" max="133" width="24.1640625" customWidth="1"/>
  </cols>
  <sheetData>
    <row r="1" spans="1:133">
      <c r="A1" s="1" t="s">
        <v>8</v>
      </c>
      <c r="B1" s="1" t="s">
        <v>77</v>
      </c>
      <c r="C1" s="1" t="s">
        <v>78</v>
      </c>
      <c r="D1" s="1" t="s">
        <v>9</v>
      </c>
      <c r="E1" s="1" t="s">
        <v>10</v>
      </c>
      <c r="F1" s="1" t="s">
        <v>79</v>
      </c>
      <c r="G1" s="1" t="s">
        <v>80</v>
      </c>
      <c r="H1" s="1" t="s">
        <v>81</v>
      </c>
      <c r="I1" s="1" t="s">
        <v>11</v>
      </c>
      <c r="J1" s="3" t="s">
        <v>84</v>
      </c>
      <c r="K1" s="3" t="s">
        <v>85</v>
      </c>
      <c r="L1" s="3" t="s">
        <v>86</v>
      </c>
      <c r="M1" s="3" t="s">
        <v>83</v>
      </c>
      <c r="N1" s="10" t="s">
        <v>87</v>
      </c>
      <c r="O1" s="1" t="s">
        <v>25</v>
      </c>
      <c r="P1" s="1" t="s">
        <v>26</v>
      </c>
      <c r="Q1" s="1" t="s">
        <v>28</v>
      </c>
      <c r="R1" s="1" t="s">
        <v>88</v>
      </c>
      <c r="S1" s="1" t="s">
        <v>30</v>
      </c>
      <c r="T1" s="1" t="s">
        <v>31</v>
      </c>
      <c r="U1" s="1" t="s">
        <v>32</v>
      </c>
      <c r="V1" s="1" t="s">
        <v>33</v>
      </c>
      <c r="W1" s="1" t="s">
        <v>89</v>
      </c>
      <c r="X1" s="1" t="s">
        <v>90</v>
      </c>
      <c r="Y1" s="1" t="s">
        <v>91</v>
      </c>
      <c r="Z1" s="1" t="s">
        <v>92</v>
      </c>
      <c r="AA1" s="10" t="s">
        <v>93</v>
      </c>
      <c r="AB1" s="1" t="s">
        <v>94</v>
      </c>
      <c r="AC1" s="1" t="s">
        <v>95</v>
      </c>
      <c r="AD1" s="1" t="s">
        <v>96</v>
      </c>
      <c r="AE1" s="1" t="s">
        <v>97</v>
      </c>
      <c r="AF1" s="10" t="s">
        <v>98</v>
      </c>
      <c r="AG1" s="1" t="s">
        <v>36</v>
      </c>
      <c r="AH1" s="1" t="s">
        <v>37</v>
      </c>
      <c r="AI1" s="1" t="s">
        <v>38</v>
      </c>
      <c r="AJ1" s="1" t="s">
        <v>39</v>
      </c>
      <c r="AK1" s="1" t="s">
        <v>40</v>
      </c>
      <c r="AL1" s="1" t="s">
        <v>41</v>
      </c>
      <c r="AM1" s="1" t="s">
        <v>42</v>
      </c>
      <c r="AN1" s="1" t="s">
        <v>43</v>
      </c>
      <c r="AO1" s="1" t="s">
        <v>99</v>
      </c>
      <c r="AP1" s="1" t="s">
        <v>100</v>
      </c>
      <c r="AQ1" s="1" t="s">
        <v>101</v>
      </c>
      <c r="AR1" s="1" t="s">
        <v>102</v>
      </c>
      <c r="AS1" s="10" t="s">
        <v>103</v>
      </c>
      <c r="AT1" s="9" t="s">
        <v>104</v>
      </c>
      <c r="AU1" s="9" t="s">
        <v>105</v>
      </c>
      <c r="AV1" s="9" t="s">
        <v>106</v>
      </c>
      <c r="AW1" s="9" t="s">
        <v>107</v>
      </c>
      <c r="AX1" s="11" t="s">
        <v>108</v>
      </c>
      <c r="AY1" s="9" t="s">
        <v>109</v>
      </c>
      <c r="AZ1" s="9" t="s">
        <v>110</v>
      </c>
      <c r="BA1" s="9" t="s">
        <v>111</v>
      </c>
      <c r="BB1" s="9" t="s">
        <v>112</v>
      </c>
      <c r="BC1" s="11" t="s">
        <v>113</v>
      </c>
      <c r="BD1" s="9" t="s">
        <v>114</v>
      </c>
      <c r="BE1" s="9" t="s">
        <v>115</v>
      </c>
      <c r="BF1" s="9" t="s">
        <v>116</v>
      </c>
      <c r="BG1" s="9" t="s">
        <v>117</v>
      </c>
      <c r="BH1" s="11" t="s">
        <v>118</v>
      </c>
      <c r="BI1" s="9" t="s">
        <v>48</v>
      </c>
      <c r="BJ1" s="9" t="s">
        <v>49</v>
      </c>
      <c r="BK1" s="9" t="s">
        <v>50</v>
      </c>
      <c r="BL1" s="9" t="s">
        <v>27</v>
      </c>
      <c r="BM1" s="9" t="s">
        <v>52</v>
      </c>
      <c r="BN1" s="9" t="s">
        <v>53</v>
      </c>
      <c r="BO1" s="9" t="s">
        <v>54</v>
      </c>
      <c r="BP1" s="9" t="s">
        <v>55</v>
      </c>
      <c r="BQ1" s="9" t="s">
        <v>56</v>
      </c>
      <c r="BR1" s="9" t="s">
        <v>57</v>
      </c>
      <c r="BS1" s="9" t="s">
        <v>119</v>
      </c>
      <c r="BT1" s="9" t="s">
        <v>120</v>
      </c>
      <c r="BU1" s="9" t="s">
        <v>121</v>
      </c>
      <c r="BV1" s="9" t="s">
        <v>122</v>
      </c>
      <c r="BW1" s="11" t="s">
        <v>123</v>
      </c>
      <c r="BX1" s="9" t="s">
        <v>124</v>
      </c>
      <c r="BY1" s="9" t="s">
        <v>125</v>
      </c>
      <c r="BZ1" s="9" t="s">
        <v>126</v>
      </c>
      <c r="CA1" s="9" t="s">
        <v>127</v>
      </c>
      <c r="CB1" s="11" t="s">
        <v>128</v>
      </c>
      <c r="CC1" s="9" t="s">
        <v>129</v>
      </c>
      <c r="CD1" s="9" t="s">
        <v>130</v>
      </c>
      <c r="CE1" s="9" t="s">
        <v>131</v>
      </c>
      <c r="CF1" s="9" t="s">
        <v>132</v>
      </c>
      <c r="CG1" s="11" t="s">
        <v>133</v>
      </c>
      <c r="CH1" s="9" t="s">
        <v>134</v>
      </c>
      <c r="CI1" s="9" t="s">
        <v>135</v>
      </c>
      <c r="CJ1" s="9" t="s">
        <v>136</v>
      </c>
      <c r="CK1" s="9" t="s">
        <v>137</v>
      </c>
      <c r="CL1" s="11" t="s">
        <v>138</v>
      </c>
      <c r="CM1" s="9" t="s">
        <v>139</v>
      </c>
      <c r="CN1" s="9" t="s">
        <v>140</v>
      </c>
      <c r="CO1" s="9" t="s">
        <v>141</v>
      </c>
      <c r="CP1" s="9" t="s">
        <v>142</v>
      </c>
      <c r="CQ1" s="11" t="s">
        <v>143</v>
      </c>
      <c r="CR1" s="9" t="s">
        <v>144</v>
      </c>
      <c r="CS1" s="9" t="s">
        <v>145</v>
      </c>
      <c r="CT1" s="9" t="s">
        <v>146</v>
      </c>
      <c r="CU1" s="9" t="s">
        <v>147</v>
      </c>
      <c r="CV1" s="11" t="s">
        <v>148</v>
      </c>
      <c r="CW1" s="9" t="s">
        <v>64</v>
      </c>
      <c r="CX1" s="9" t="s">
        <v>65</v>
      </c>
      <c r="CY1" s="9" t="s">
        <v>66</v>
      </c>
      <c r="CZ1" s="9" t="s">
        <v>67</v>
      </c>
      <c r="DA1" s="9" t="s">
        <v>68</v>
      </c>
      <c r="DB1" s="9" t="s">
        <v>69</v>
      </c>
      <c r="DC1" s="9" t="s">
        <v>70</v>
      </c>
      <c r="DD1" s="9" t="s">
        <v>71</v>
      </c>
      <c r="DE1" s="9" t="s">
        <v>72</v>
      </c>
      <c r="DF1" s="9" t="s">
        <v>73</v>
      </c>
      <c r="DG1" s="9" t="s">
        <v>149</v>
      </c>
      <c r="DH1" s="9" t="s">
        <v>150</v>
      </c>
      <c r="DI1" s="9" t="s">
        <v>151</v>
      </c>
      <c r="DJ1" s="9" t="s">
        <v>152</v>
      </c>
      <c r="DK1" s="11" t="s">
        <v>153</v>
      </c>
      <c r="DL1" s="9" t="s">
        <v>154</v>
      </c>
      <c r="DM1" s="9" t="s">
        <v>155</v>
      </c>
      <c r="DN1" s="9" t="s">
        <v>156</v>
      </c>
      <c r="DO1" s="9" t="s">
        <v>157</v>
      </c>
      <c r="DP1" s="11" t="s">
        <v>158</v>
      </c>
      <c r="DQ1" s="9" t="s">
        <v>159</v>
      </c>
      <c r="DR1" s="9" t="s">
        <v>160</v>
      </c>
      <c r="DS1" s="9" t="s">
        <v>161</v>
      </c>
      <c r="DT1" s="9" t="s">
        <v>162</v>
      </c>
      <c r="DU1" s="11" t="s">
        <v>163</v>
      </c>
      <c r="DV1" s="1" t="s">
        <v>1</v>
      </c>
      <c r="DW1" s="1" t="s">
        <v>2</v>
      </c>
      <c r="DX1" s="1" t="s">
        <v>3</v>
      </c>
      <c r="DY1" s="1" t="s">
        <v>4</v>
      </c>
      <c r="DZ1" s="1" t="s">
        <v>5</v>
      </c>
      <c r="EA1" s="1" t="s">
        <v>6</v>
      </c>
      <c r="EB1" s="1" t="s">
        <v>7</v>
      </c>
      <c r="EC1" s="12" t="s">
        <v>168</v>
      </c>
    </row>
    <row r="2" spans="1:133" s="8" customFormat="1">
      <c r="A2" s="4">
        <v>41910</v>
      </c>
      <c r="B2" s="5" t="s">
        <v>12</v>
      </c>
      <c r="C2" s="5">
        <v>6394</v>
      </c>
      <c r="D2" s="5" t="s">
        <v>166</v>
      </c>
      <c r="E2" s="5" t="s">
        <v>13</v>
      </c>
      <c r="F2" s="5">
        <v>2</v>
      </c>
      <c r="G2" s="5">
        <v>1</v>
      </c>
      <c r="H2" s="5" t="s">
        <v>19</v>
      </c>
      <c r="I2" s="5" t="s">
        <v>20</v>
      </c>
      <c r="V2" s="8">
        <v>5</v>
      </c>
      <c r="W2" s="8">
        <v>3</v>
      </c>
      <c r="X2" s="8">
        <v>5</v>
      </c>
      <c r="Y2" s="8">
        <v>3</v>
      </c>
      <c r="Z2" s="8">
        <v>6</v>
      </c>
      <c r="AA2" s="8">
        <f>SUM(W2:Z2)</f>
        <v>17</v>
      </c>
      <c r="BP2" s="8">
        <v>1</v>
      </c>
      <c r="BQ2" s="8">
        <v>1</v>
      </c>
      <c r="BR2" s="8">
        <v>1</v>
      </c>
      <c r="BS2" s="8">
        <v>1</v>
      </c>
      <c r="BT2" s="8">
        <v>2</v>
      </c>
      <c r="BU2" s="8">
        <v>1</v>
      </c>
      <c r="BV2" s="8">
        <v>1</v>
      </c>
      <c r="BW2" s="8">
        <f>SUM(BS2:BV2)</f>
        <v>5</v>
      </c>
      <c r="BX2" s="8">
        <v>1</v>
      </c>
      <c r="BY2" s="8">
        <v>1</v>
      </c>
      <c r="BZ2" s="8">
        <v>1</v>
      </c>
      <c r="CA2" s="8">
        <v>1</v>
      </c>
      <c r="CB2" s="8">
        <f>SUM(BX2:CA2)</f>
        <v>4</v>
      </c>
      <c r="DV2" s="5">
        <v>5</v>
      </c>
      <c r="DW2" s="5">
        <v>0</v>
      </c>
      <c r="DX2" s="5">
        <v>0</v>
      </c>
      <c r="DY2" s="5">
        <v>5</v>
      </c>
      <c r="DZ2" s="5">
        <v>7</v>
      </c>
      <c r="EA2" s="5" t="s">
        <v>22</v>
      </c>
      <c r="EB2" s="5" t="s">
        <v>21</v>
      </c>
      <c r="EC2" s="5">
        <v>7</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Dentition (Art)</vt:lpstr>
      <vt:lpstr>Enamel Visibility</vt:lpstr>
      <vt:lpstr>Calculus</vt:lpstr>
      <vt:lpstr>Caries</vt:lpstr>
      <vt:lpstr>Oral Pathology</vt:lpstr>
      <vt:lpstr>Dental Attrition</vt:lpstr>
    </vt:vector>
  </TitlesOfParts>
  <Company>McGill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 Beck</dc:creator>
  <cp:lastModifiedBy>Jess Beck</cp:lastModifiedBy>
  <dcterms:created xsi:type="dcterms:W3CDTF">2014-07-22T13:51:00Z</dcterms:created>
  <dcterms:modified xsi:type="dcterms:W3CDTF">2014-12-08T03:40:20Z</dcterms:modified>
</cp:coreProperties>
</file>